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SES\Desktop\Revised Expenditure GDP Q1 2018-Q4 2021\Expenditure Q1-Q2 2022\Report Writing\Final\"/>
    </mc:Choice>
  </mc:AlternateContent>
  <xr:revisionPtr revIDLastSave="0" documentId="13_ncr:1_{A9591B45-F820-4CD2-8EE1-DBA6A83945B3}" xr6:coauthVersionLast="47" xr6:coauthVersionMax="47" xr10:uidLastSave="{00000000-0000-0000-0000-000000000000}"/>
  <bookViews>
    <workbookView xWindow="-120" yWindow="-120" windowWidth="20730" windowHeight="11160" xr2:uid="{2547F90B-4756-4EDE-939F-88B1A2BAB2B0}"/>
  </bookViews>
  <sheets>
    <sheet name="Exp" sheetId="2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402" i="2" l="1"/>
  <c r="N402" i="2"/>
  <c r="O402" i="2"/>
  <c r="P402" i="2"/>
  <c r="L402" i="2"/>
  <c r="L410" i="2"/>
  <c r="M410" i="2"/>
  <c r="N410" i="2"/>
  <c r="O410" i="2"/>
  <c r="P410" i="2"/>
  <c r="K410" i="2"/>
  <c r="L380" i="2"/>
  <c r="M380" i="2"/>
  <c r="N380" i="2"/>
  <c r="O380" i="2"/>
  <c r="P380" i="2"/>
  <c r="K380" i="2"/>
  <c r="L257" i="2"/>
  <c r="M257" i="2"/>
  <c r="N257" i="2"/>
  <c r="O257" i="2"/>
  <c r="P257" i="2"/>
  <c r="K257" i="2"/>
  <c r="S270" i="2"/>
  <c r="L98" i="2"/>
  <c r="M98" i="2"/>
  <c r="N98" i="2"/>
  <c r="O98" i="2"/>
  <c r="P98" i="2"/>
  <c r="K98" i="2"/>
</calcChain>
</file>

<file path=xl/sharedStrings.xml><?xml version="1.0" encoding="utf-8"?>
<sst xmlns="http://schemas.openxmlformats.org/spreadsheetml/2006/main" count="482" uniqueCount="103">
  <si>
    <t xml:space="preserve">TABLE 8             </t>
  </si>
  <si>
    <t>GROSS DOMESTIC PRODUCT AND EXPENDITURE AT CURRENT</t>
  </si>
  <si>
    <t>Q1</t>
  </si>
  <si>
    <t>Q2</t>
  </si>
  <si>
    <t>Q3</t>
  </si>
  <si>
    <t>Q4</t>
  </si>
  <si>
    <t>Total</t>
  </si>
  <si>
    <t>PURCHASERS' VALUE</t>
  </si>
  <si>
    <t>(=N='MILLION)</t>
  </si>
  <si>
    <t>FINAL CONSUMPTION EXPENDITURE OF HOUSEHOLD</t>
  </si>
  <si>
    <t>FINAL CONSUMPTION EXPENDITURE OF NON-PROFIT INSTITUTIONS SERVING HOUSEHOLD</t>
  </si>
  <si>
    <t>FINAL CONSUMPTION EXPENDITURE OF GENERAL GOVERNMENT</t>
  </si>
  <si>
    <t xml:space="preserve">              Individual Cosumption Expenditure of general government</t>
  </si>
  <si>
    <t xml:space="preserve">              Collective Cosumption Expenditure of general government</t>
  </si>
  <si>
    <t>CHANGES IN INVENTORIES</t>
  </si>
  <si>
    <t>GROSS FIXED CAPITAL FORMATION</t>
  </si>
  <si>
    <t>EXPORTS OF GOODS AND SERVICES</t>
  </si>
  <si>
    <t>LESS IMPORTS OF GOODS AND SERVICES</t>
  </si>
  <si>
    <t>EXPENDITURE ON THE GROSS DOMESTIC PRODUCT</t>
  </si>
  <si>
    <t>COMPENSATION OF EMPLOYEES</t>
  </si>
  <si>
    <t>OPERATING SURPLUS</t>
  </si>
  <si>
    <t>CONSUMPTION OF FIXED CAPITAL</t>
  </si>
  <si>
    <t>OTHER TAXES ON PRODUCTION (NET)</t>
  </si>
  <si>
    <t>GROSS DOMESTIC PRODUCT AT BASIC PRICES</t>
  </si>
  <si>
    <t>NET TAXES ON PRODUCTS</t>
  </si>
  <si>
    <t>GROSS DOMESTIC PRODUCT AT MARKET PRICES</t>
  </si>
  <si>
    <t>TABLE 9</t>
  </si>
  <si>
    <t>NATIONAL DISPOSABLE INCOME AND ITS APPROPRIATION</t>
  </si>
  <si>
    <t>CURRENT PURCHASERS' VALUE</t>
  </si>
  <si>
    <t>DOMETIC FACTOR INCOME</t>
  </si>
  <si>
    <t>FROM AND TO THE REST OF THE WORLD NET</t>
  </si>
  <si>
    <t>PROPERTY AND ENTREPRENEURIAL INCOME</t>
  </si>
  <si>
    <t>FROM AND TO THE REST OF THE WORLD (NET)</t>
  </si>
  <si>
    <t>NATIONAL INCOME AT MARKET PRICES</t>
  </si>
  <si>
    <t>OTHER CURRENT TRANSFERS</t>
  </si>
  <si>
    <t>FROM THE REST OF THE WORLD NET</t>
  </si>
  <si>
    <t>NATIONAL DISPOSABLE INCOME</t>
  </si>
  <si>
    <t>GOVERNMENT FINAL CONSUMPTION EXPENDITURE</t>
  </si>
  <si>
    <t>SAVING</t>
  </si>
  <si>
    <t>APPROPRIATION OF DISPOSABLE INCOME</t>
  </si>
  <si>
    <t xml:space="preserve">TABLE  10 </t>
  </si>
  <si>
    <t>CAPITAL FINANCE</t>
  </si>
  <si>
    <t xml:space="preserve">CAPITAL TRANSFERS </t>
  </si>
  <si>
    <t>FINANCE OF GROSS ACCUMULATION</t>
  </si>
  <si>
    <t>PURCHASES OF INTANGIBLE ASSETS N.E.C.</t>
  </si>
  <si>
    <t>NET LENDING TO THE REST OF THE WORLD</t>
  </si>
  <si>
    <t>GROSS ACCUMULATION</t>
  </si>
  <si>
    <t xml:space="preserve">TABLE 11 </t>
  </si>
  <si>
    <t>EXTERNAL TRANSACTIONS</t>
  </si>
  <si>
    <t>FROM THE REST OF THE WORLD</t>
  </si>
  <si>
    <t>CURRENT RECEIPTS</t>
  </si>
  <si>
    <t>IMPORTS OF GOODS AND SERVICES</t>
  </si>
  <si>
    <t>TO THE REST OF THE WORLD</t>
  </si>
  <si>
    <t>TOTHE REST OF THE WORLD</t>
  </si>
  <si>
    <t>SURPLUS OF THE NATION ON CURRENT</t>
  </si>
  <si>
    <t>TRANSACTIONS</t>
  </si>
  <si>
    <t>DISPOSAL OF CURRENT RECEIPTS</t>
  </si>
  <si>
    <t>TABLE  12</t>
  </si>
  <si>
    <t xml:space="preserve">GROSS DOMESTIC PRODUCT AND EXPENDITURE </t>
  </si>
  <si>
    <t>AT 2010 PURCHASER'S VALUES</t>
  </si>
  <si>
    <t>EXPENDITURE ON THE GROSS DOMESTIC PRODUCT at Market Prices</t>
  </si>
  <si>
    <t>TABLE  13</t>
  </si>
  <si>
    <t xml:space="preserve">NATIONAL DISPOSABLE INCOME AND ITS APPROPRIATION </t>
  </si>
  <si>
    <t>AT 2010  PURCHASER'S VALUES</t>
  </si>
  <si>
    <t>DOMESTIC FACTOR INCOME</t>
  </si>
  <si>
    <t xml:space="preserve">OTHER CURRENT TRANSFERS </t>
  </si>
  <si>
    <t xml:space="preserve"> TABLE 14</t>
  </si>
  <si>
    <t>CAPITAL FINANCE AT 2010 PURCHASER'S VALUES</t>
  </si>
  <si>
    <t>CAPITAL TRANSFERS</t>
  </si>
  <si>
    <t>PURCHASE OF INTANGIBLE ASSETS N.E.C.</t>
  </si>
  <si>
    <t xml:space="preserve">TABLE 15 </t>
  </si>
  <si>
    <t>EXTERNAL TRANSACTION AT 2010 PURCHASER'S VALUES</t>
  </si>
  <si>
    <t>EXPORT OF GOODS AND SERVICES</t>
  </si>
  <si>
    <t xml:space="preserve">COMPENSATION OF EMPLOYEES </t>
  </si>
  <si>
    <t>PROPERTY AND ENTREPRENEURAL INCOME</t>
  </si>
  <si>
    <t>DISPOSAL OF CURRENT RECEIPTS.</t>
  </si>
  <si>
    <t xml:space="preserve">     </t>
  </si>
  <si>
    <t>TABLE 16</t>
  </si>
  <si>
    <t>GROSS DOMESTIC PRODUCT AND EXPENDITURE</t>
  </si>
  <si>
    <t>DEFLATORS (2010=100)</t>
  </si>
  <si>
    <t xml:space="preserve">TABLE 17 </t>
  </si>
  <si>
    <t>COMPOSITION OF GROSS FIXED CAPITAL FORMATION</t>
  </si>
  <si>
    <t xml:space="preserve">AT CURRENT PURCHASERS' VALUE </t>
  </si>
  <si>
    <t>RESIDENTIAL BUILDINGS                 )</t>
  </si>
  <si>
    <t>NON-RESIDENTIAL BUILDINGS        )</t>
  </si>
  <si>
    <t>OTHER CONSTRUCTION EXCEPT LAND IMPROV.)</t>
  </si>
  <si>
    <t>LAND IMPROVEMENT</t>
  </si>
  <si>
    <t>TRANSPORT EQUIPMENT</t>
  </si>
  <si>
    <t>MACHINERY AND EQUIPMENT</t>
  </si>
  <si>
    <t>BREEDING STOCK</t>
  </si>
  <si>
    <t>RESEARCH AND DEVELOPMENT</t>
  </si>
  <si>
    <t>CHANGES IN INVENTORY</t>
  </si>
  <si>
    <t>GROSS CAPITAL FORMATION</t>
  </si>
  <si>
    <t xml:space="preserve">TABLE 18 </t>
  </si>
  <si>
    <t xml:space="preserve">AT 2010 PURCHASERS' VALUE </t>
  </si>
  <si>
    <t xml:space="preserve">TABLE 19 </t>
  </si>
  <si>
    <t xml:space="preserve"> GROSS CAPITAL FORMATION DEFLATORS (1990=100)</t>
  </si>
  <si>
    <t>MACHINERY</t>
  </si>
  <si>
    <t>TABLE 20</t>
  </si>
  <si>
    <t xml:space="preserve">PERCENTAGE DISTRIBUTION OF GROSS CAPITAL </t>
  </si>
  <si>
    <t>FORMATION AT CURRENT PURCHASERS' VALUE</t>
  </si>
  <si>
    <t>TABLE 21</t>
  </si>
  <si>
    <t>FORMATION AT 2010 PURCHASERS' 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</si>
</sst>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0.0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1"/>
      <color rgb="FFFF0000"/>
      <name val="Calibri"/>
      <family val="2"/>
    </font>
    <font>
      <sz val="10"/>
      <name val="Arial"/>
      <family val="2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23">
    <xf numFmtId="0" fontId="0" fillId="0" borderId="0" xfId="0"/>
    <xf numFmtId="0" fontId="3" fillId="0" borderId="0" xfId="0" applyFont="1"/>
    <xf numFmtId="0" fontId="4" fillId="0" borderId="0" xfId="0" applyFont="1"/>
    <xf numFmtId="43" fontId="0" fillId="0" borderId="0" xfId="0" applyNumberFormat="1"/>
    <xf numFmtId="43" fontId="0" fillId="0" borderId="0" xfId="1" applyFont="1"/>
    <xf numFmtId="43" fontId="5" fillId="0" borderId="0" xfId="1" applyFont="1"/>
    <xf numFmtId="0" fontId="6" fillId="0" borderId="0" xfId="0" applyFont="1"/>
    <xf numFmtId="43" fontId="2" fillId="0" borderId="0" xfId="1" applyFont="1"/>
    <xf numFmtId="43" fontId="7" fillId="0" borderId="0" xfId="1" applyFont="1"/>
    <xf numFmtId="4" fontId="0" fillId="0" borderId="0" xfId="0" applyNumberFormat="1"/>
    <xf numFmtId="43" fontId="0" fillId="0" borderId="0" xfId="3" applyNumberFormat="1" applyFont="1" applyFill="1"/>
    <xf numFmtId="43" fontId="4" fillId="0" borderId="0" xfId="3" applyNumberFormat="1" applyFont="1" applyFill="1" applyBorder="1"/>
    <xf numFmtId="43" fontId="4" fillId="0" borderId="0" xfId="1" applyFont="1"/>
    <xf numFmtId="43" fontId="6" fillId="0" borderId="0" xfId="1" applyFont="1"/>
    <xf numFmtId="43" fontId="8" fillId="0" borderId="0" xfId="1" applyFont="1"/>
    <xf numFmtId="43" fontId="1" fillId="0" borderId="0" xfId="1" applyFont="1"/>
    <xf numFmtId="43" fontId="9" fillId="0" borderId="0" xfId="1" applyFont="1"/>
    <xf numFmtId="43" fontId="1" fillId="0" borderId="0" xfId="1" applyFont="1" applyFill="1"/>
    <xf numFmtId="43" fontId="8" fillId="0" borderId="0" xfId="1" applyFont="1" applyFill="1" applyBorder="1"/>
    <xf numFmtId="0" fontId="3" fillId="0" borderId="0" xfId="1" applyNumberFormat="1" applyFont="1"/>
    <xf numFmtId="0" fontId="4" fillId="0" borderId="0" xfId="1" applyNumberFormat="1" applyFont="1"/>
    <xf numFmtId="0" fontId="2" fillId="0" borderId="0" xfId="0" applyFont="1"/>
    <xf numFmtId="43" fontId="3" fillId="0" borderId="0" xfId="1" applyFont="1"/>
  </cellXfs>
  <cellStyles count="4">
    <cellStyle name="Comma" xfId="1" builtinId="3"/>
    <cellStyle name="Comma 2" xfId="3" xr:uid="{9D39D33A-05C7-4EA3-AB7E-BEA93BD45510}"/>
    <cellStyle name="Comma 3" xfId="2" xr:uid="{A3C09125-EFC9-4767-A1B5-52149D847B22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48861F-B86A-4C7A-9D7E-E26460509084}">
  <dimension ref="A1:S497"/>
  <sheetViews>
    <sheetView tabSelected="1" zoomScale="84" zoomScaleNormal="84" workbookViewId="0">
      <pane xSplit="1" ySplit="4" topLeftCell="O476" activePane="bottomRight" state="frozen"/>
      <selection pane="topRight" activeCell="B1" sqref="B1"/>
      <selection pane="bottomLeft" activeCell="A5" sqref="A5"/>
      <selection pane="bottomRight" activeCell="X490" sqref="X490"/>
    </sheetView>
  </sheetViews>
  <sheetFormatPr defaultColWidth="9" defaultRowHeight="15" x14ac:dyDescent="0.25"/>
  <cols>
    <col min="1" max="1" width="57.85546875" customWidth="1"/>
    <col min="2" max="5" width="21.140625" customWidth="1"/>
    <col min="6" max="6" width="21.42578125" customWidth="1"/>
    <col min="7" max="7" width="19" customWidth="1"/>
    <col min="8" max="8" width="16.42578125" customWidth="1"/>
    <col min="9" max="9" width="16.7109375" customWidth="1"/>
    <col min="10" max="10" width="15.42578125" bestFit="1" customWidth="1"/>
    <col min="11" max="11" width="24.42578125" customWidth="1"/>
    <col min="12" max="15" width="17.42578125" customWidth="1"/>
    <col min="16" max="16" width="22.42578125" bestFit="1" customWidth="1"/>
    <col min="17" max="17" width="19.28515625" customWidth="1"/>
    <col min="18" max="18" width="17.42578125" customWidth="1"/>
    <col min="19" max="19" width="9.42578125" customWidth="1"/>
  </cols>
  <sheetData>
    <row r="1" spans="1:19" ht="15.75" x14ac:dyDescent="0.25">
      <c r="A1" s="1" t="s">
        <v>0</v>
      </c>
      <c r="B1" s="1">
        <v>2019</v>
      </c>
      <c r="C1" s="1"/>
      <c r="D1" s="1"/>
      <c r="E1" s="1"/>
      <c r="F1" s="1"/>
      <c r="G1" s="1">
        <v>2020</v>
      </c>
      <c r="H1" s="1"/>
      <c r="L1" s="1">
        <v>2021</v>
      </c>
      <c r="Q1" s="1">
        <v>2022</v>
      </c>
      <c r="R1" s="3"/>
    </row>
    <row r="2" spans="1:19" ht="15.75" x14ac:dyDescent="0.25">
      <c r="A2" s="2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2</v>
      </c>
      <c r="H2" s="1" t="s">
        <v>3</v>
      </c>
      <c r="I2" s="1" t="s">
        <v>4</v>
      </c>
      <c r="J2" s="1" t="s">
        <v>5</v>
      </c>
      <c r="K2" s="1" t="s">
        <v>6</v>
      </c>
      <c r="L2" s="1" t="s">
        <v>2</v>
      </c>
      <c r="M2" s="1" t="s">
        <v>3</v>
      </c>
      <c r="N2" s="1" t="s">
        <v>4</v>
      </c>
      <c r="O2" s="1" t="s">
        <v>5</v>
      </c>
      <c r="P2" s="1" t="s">
        <v>6</v>
      </c>
      <c r="Q2" s="1" t="s">
        <v>2</v>
      </c>
      <c r="R2" s="1" t="s">
        <v>3</v>
      </c>
    </row>
    <row r="3" spans="1:19" x14ac:dyDescent="0.25">
      <c r="A3" s="2" t="s">
        <v>7</v>
      </c>
      <c r="B3" s="2"/>
      <c r="C3" s="2"/>
      <c r="D3" s="2"/>
      <c r="E3" s="2"/>
      <c r="F3" s="2"/>
    </row>
    <row r="4" spans="1:19" x14ac:dyDescent="0.25">
      <c r="A4" s="2" t="s">
        <v>8</v>
      </c>
      <c r="B4" s="2"/>
      <c r="C4" s="2"/>
      <c r="D4" s="2"/>
      <c r="E4" s="2"/>
      <c r="F4" s="2"/>
    </row>
    <row r="5" spans="1:19" x14ac:dyDescent="0.25">
      <c r="K5" s="3"/>
    </row>
    <row r="6" spans="1:19" x14ac:dyDescent="0.25">
      <c r="A6" s="2" t="s">
        <v>9</v>
      </c>
      <c r="B6" s="14">
        <v>23468116.182674702</v>
      </c>
      <c r="C6" s="14">
        <v>25587961.533792432</v>
      </c>
      <c r="D6" s="14">
        <v>28591411.942104671</v>
      </c>
      <c r="E6" s="14">
        <v>30438331.52320879</v>
      </c>
      <c r="F6" s="14">
        <v>108085821.18178061</v>
      </c>
      <c r="G6" s="4">
        <v>22707359.498527687</v>
      </c>
      <c r="H6" s="4">
        <v>20982839.444939137</v>
      </c>
      <c r="I6" s="4">
        <v>25720882.967638195</v>
      </c>
      <c r="J6" s="4">
        <v>28306989.63765141</v>
      </c>
      <c r="K6" s="4">
        <v>97718071.548756436</v>
      </c>
      <c r="L6" s="4">
        <v>25622632.505564563</v>
      </c>
      <c r="M6" s="4">
        <v>24275609.609446436</v>
      </c>
      <c r="N6" s="4">
        <v>28529918.333164953</v>
      </c>
      <c r="O6" s="4">
        <v>30040081.69024583</v>
      </c>
      <c r="P6" s="4">
        <v>108468242.13842177</v>
      </c>
      <c r="Q6" s="4">
        <v>27708424.013525229</v>
      </c>
      <c r="R6" s="4">
        <v>29371923.006040685</v>
      </c>
    </row>
    <row r="7" spans="1:19" x14ac:dyDescent="0.25">
      <c r="A7" s="2"/>
      <c r="B7" s="14"/>
      <c r="C7" s="14"/>
      <c r="D7" s="14"/>
      <c r="E7" s="14"/>
      <c r="F7" s="14"/>
      <c r="G7" s="4"/>
      <c r="H7" s="4"/>
      <c r="I7" s="4"/>
      <c r="J7" s="4"/>
      <c r="K7" s="4"/>
      <c r="L7" s="4"/>
      <c r="M7" s="4"/>
      <c r="Q7" s="4"/>
      <c r="R7" s="4"/>
    </row>
    <row r="8" spans="1:19" x14ac:dyDescent="0.25">
      <c r="A8" s="2" t="s">
        <v>10</v>
      </c>
      <c r="B8" s="14">
        <v>185702.78633866285</v>
      </c>
      <c r="C8" s="14">
        <v>82009.654848712365</v>
      </c>
      <c r="D8" s="14">
        <v>119499.84022518313</v>
      </c>
      <c r="E8" s="14">
        <v>165217.14635668669</v>
      </c>
      <c r="F8" s="14">
        <v>552429.427769245</v>
      </c>
      <c r="G8" s="4">
        <v>179682.93221521348</v>
      </c>
      <c r="H8" s="4">
        <v>220407.51654782207</v>
      </c>
      <c r="I8" s="4">
        <v>185546.38150578109</v>
      </c>
      <c r="J8" s="4">
        <v>280114.37126105791</v>
      </c>
      <c r="K8" s="4">
        <v>865751.20152987458</v>
      </c>
      <c r="L8" s="4">
        <v>203759.34869941301</v>
      </c>
      <c r="M8" s="4">
        <v>256005.870309399</v>
      </c>
      <c r="N8" s="4">
        <v>206817.532174783</v>
      </c>
      <c r="O8" s="4">
        <v>298274.23570581601</v>
      </c>
      <c r="P8" s="4">
        <v>964856.986889411</v>
      </c>
      <c r="Q8" s="4">
        <v>219256.26685636703</v>
      </c>
      <c r="R8" s="4">
        <v>277216.15646825643</v>
      </c>
    </row>
    <row r="9" spans="1:19" x14ac:dyDescent="0.25">
      <c r="A9" s="2"/>
      <c r="B9" s="14"/>
      <c r="C9" s="14"/>
      <c r="D9" s="14"/>
      <c r="E9" s="14"/>
      <c r="F9" s="1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</row>
    <row r="10" spans="1:19" x14ac:dyDescent="0.25">
      <c r="A10" s="2" t="s">
        <v>11</v>
      </c>
      <c r="B10" s="14">
        <v>1918901.2729094233</v>
      </c>
      <c r="C10" s="14">
        <v>1830342.9624937209</v>
      </c>
      <c r="D10" s="14">
        <v>1870475.9389255638</v>
      </c>
      <c r="E10" s="14">
        <v>2495295.769334164</v>
      </c>
      <c r="F10" s="14">
        <v>8115015.9436628725</v>
      </c>
      <c r="G10" s="4">
        <v>2103227.2397099114</v>
      </c>
      <c r="H10" s="4">
        <v>4633913.6172702992</v>
      </c>
      <c r="I10" s="4">
        <v>3823421.2286879229</v>
      </c>
      <c r="J10" s="4">
        <v>2871253.2693341635</v>
      </c>
      <c r="K10" s="4">
        <v>13431815.355002297</v>
      </c>
      <c r="L10" s="4">
        <v>2059845.99982019</v>
      </c>
      <c r="M10" s="4">
        <v>2165527.2242854899</v>
      </c>
      <c r="N10" s="4">
        <v>2373486.8128936277</v>
      </c>
      <c r="O10" s="4">
        <v>2405110.4977453742</v>
      </c>
      <c r="P10" s="4">
        <v>9003970.5347446818</v>
      </c>
      <c r="Q10" s="4">
        <v>1991975.3572864416</v>
      </c>
      <c r="R10" s="4">
        <v>2065833.9669351617</v>
      </c>
    </row>
    <row r="11" spans="1:19" x14ac:dyDescent="0.25">
      <c r="A11" s="2" t="s">
        <v>12</v>
      </c>
      <c r="B11" s="14">
        <v>476017.05878756981</v>
      </c>
      <c r="C11" s="14">
        <v>454008.17057236959</v>
      </c>
      <c r="D11" s="14">
        <v>463787.99880355282</v>
      </c>
      <c r="E11" s="14">
        <v>618887.23670701147</v>
      </c>
      <c r="F11" s="14">
        <v>2012700.4648705039</v>
      </c>
      <c r="G11" s="4">
        <v>500710.06981868454</v>
      </c>
      <c r="H11" s="4">
        <v>1195760.1392730973</v>
      </c>
      <c r="I11" s="4">
        <v>982792.87733079086</v>
      </c>
      <c r="J11" s="4">
        <v>735171.22056050622</v>
      </c>
      <c r="K11" s="4">
        <v>3414434.3069830788</v>
      </c>
      <c r="L11" s="4">
        <v>473740.91026825976</v>
      </c>
      <c r="M11" s="4">
        <v>580459.63269976608</v>
      </c>
      <c r="N11" s="4">
        <v>610193.890949836</v>
      </c>
      <c r="O11" s="4">
        <v>615917.50349051796</v>
      </c>
      <c r="P11" s="4">
        <v>2280311.9374083797</v>
      </c>
      <c r="Q11" s="4">
        <v>494144.36487143254</v>
      </c>
      <c r="R11" s="4">
        <v>512466.28618519392</v>
      </c>
    </row>
    <row r="12" spans="1:19" x14ac:dyDescent="0.25">
      <c r="A12" s="2" t="s">
        <v>13</v>
      </c>
      <c r="B12" s="14">
        <v>1442884.2141218535</v>
      </c>
      <c r="C12" s="14">
        <v>1376334.7919213513</v>
      </c>
      <c r="D12" s="14">
        <v>1406687.9401220111</v>
      </c>
      <c r="E12" s="14">
        <v>1876408.5326271525</v>
      </c>
      <c r="F12" s="14">
        <v>6102315.4787923684</v>
      </c>
      <c r="G12" s="4">
        <v>1602517.169891227</v>
      </c>
      <c r="H12" s="4">
        <v>3438153.4779972015</v>
      </c>
      <c r="I12" s="4">
        <v>2840628.3513571317</v>
      </c>
      <c r="J12" s="4">
        <v>2136082.0487736571</v>
      </c>
      <c r="K12" s="4">
        <v>10017381.048019217</v>
      </c>
      <c r="L12" s="4">
        <v>1586105.0895519303</v>
      </c>
      <c r="M12" s="4">
        <v>1585067.5915857237</v>
      </c>
      <c r="N12" s="4">
        <v>1763292.9219437917</v>
      </c>
      <c r="O12" s="4">
        <v>1789192.9942548564</v>
      </c>
      <c r="P12" s="4">
        <v>6723658.5973363025</v>
      </c>
      <c r="Q12" s="4">
        <v>1497830.9924150091</v>
      </c>
      <c r="R12" s="4">
        <v>1553367.6807499679</v>
      </c>
    </row>
    <row r="13" spans="1:19" x14ac:dyDescent="0.25">
      <c r="A13" s="2"/>
      <c r="B13" s="14"/>
      <c r="C13" s="14"/>
      <c r="D13" s="14"/>
      <c r="E13" s="14"/>
      <c r="F13" s="1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</row>
    <row r="14" spans="1:19" x14ac:dyDescent="0.25">
      <c r="A14" s="2"/>
      <c r="B14" s="14"/>
      <c r="C14" s="14"/>
      <c r="D14" s="14"/>
      <c r="E14" s="14"/>
      <c r="F14" s="1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</row>
    <row r="15" spans="1:19" x14ac:dyDescent="0.25">
      <c r="A15" s="2" t="s">
        <v>14</v>
      </c>
      <c r="B15" s="14">
        <v>274160.17040904867</v>
      </c>
      <c r="C15" s="14">
        <v>312407.87738588959</v>
      </c>
      <c r="D15" s="14">
        <v>279344.045881823</v>
      </c>
      <c r="E15" s="14">
        <v>285593.52506600646</v>
      </c>
      <c r="F15" s="14">
        <v>1151505.6187427677</v>
      </c>
      <c r="G15" s="4">
        <v>301215.79335985117</v>
      </c>
      <c r="H15" s="4">
        <v>301520.07821637281</v>
      </c>
      <c r="I15" s="4">
        <v>260679.5858158638</v>
      </c>
      <c r="J15" s="4">
        <v>297976.26109096693</v>
      </c>
      <c r="K15" s="4">
        <v>1161391.7184830548</v>
      </c>
      <c r="L15" s="4">
        <v>336026.09219254064</v>
      </c>
      <c r="M15" s="4">
        <v>326330.38608228293</v>
      </c>
      <c r="N15" s="4">
        <v>290619.0746560542</v>
      </c>
      <c r="O15" s="4">
        <v>327683.95913114812</v>
      </c>
      <c r="P15" s="4">
        <v>1280659.512062026</v>
      </c>
      <c r="Q15" s="4">
        <v>389419.58513245155</v>
      </c>
      <c r="R15" s="4">
        <v>394281.76172034955</v>
      </c>
    </row>
    <row r="16" spans="1:19" x14ac:dyDescent="0.25">
      <c r="A16" s="2"/>
      <c r="B16" s="14"/>
      <c r="C16" s="14"/>
      <c r="D16" s="14"/>
      <c r="E16" s="14"/>
      <c r="F16" s="1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</row>
    <row r="17" spans="1:18" x14ac:dyDescent="0.25">
      <c r="A17" s="2" t="s">
        <v>15</v>
      </c>
      <c r="B17" s="14">
        <v>7849181.6467204383</v>
      </c>
      <c r="C17" s="14">
        <v>9373140.0194369089</v>
      </c>
      <c r="D17" s="14">
        <v>8574811.6823504828</v>
      </c>
      <c r="E17" s="14">
        <v>10066845.93514243</v>
      </c>
      <c r="F17" s="14">
        <v>35863979.283650257</v>
      </c>
      <c r="G17" s="4">
        <v>10145213.629917704</v>
      </c>
      <c r="H17" s="4">
        <v>8406495.8707604092</v>
      </c>
      <c r="I17" s="4">
        <v>9915319.6409107093</v>
      </c>
      <c r="J17" s="4">
        <v>12786519.296523258</v>
      </c>
      <c r="K17" s="4">
        <v>41253548.43811208</v>
      </c>
      <c r="L17" s="4">
        <v>14175677.515519556</v>
      </c>
      <c r="M17" s="4">
        <v>12264016.76466023</v>
      </c>
      <c r="N17" s="4">
        <v>14648745.53392729</v>
      </c>
      <c r="O17" s="4">
        <v>17205509.11949873</v>
      </c>
      <c r="P17" s="4">
        <v>58293948.933605805</v>
      </c>
      <c r="Q17" s="4">
        <v>15570745.889988545</v>
      </c>
      <c r="R17" s="4">
        <v>12913940.675405778</v>
      </c>
    </row>
    <row r="18" spans="1:18" x14ac:dyDescent="0.25">
      <c r="A18" s="2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</row>
    <row r="19" spans="1:18" x14ac:dyDescent="0.25">
      <c r="A19" s="2" t="s">
        <v>16</v>
      </c>
      <c r="B19" s="14">
        <v>4913861.8700683303</v>
      </c>
      <c r="C19" s="14">
        <v>5022672.4753228733</v>
      </c>
      <c r="D19" s="14">
        <v>5661379.5439559463</v>
      </c>
      <c r="E19" s="14">
        <v>5113321.5011763582</v>
      </c>
      <c r="F19" s="14">
        <v>20711235.390523512</v>
      </c>
      <c r="G19" s="4">
        <v>4109769.93739883</v>
      </c>
      <c r="H19" s="4">
        <v>2224953.1546910601</v>
      </c>
      <c r="I19" s="4">
        <v>2993464.3347087302</v>
      </c>
      <c r="J19" s="4">
        <v>3194497.0170488502</v>
      </c>
      <c r="K19" s="4">
        <v>12522684.44384747</v>
      </c>
      <c r="L19" s="4">
        <v>2984931.9546332601</v>
      </c>
      <c r="M19" s="4">
        <v>5019682.7244793801</v>
      </c>
      <c r="N19" s="4">
        <v>5136555.14876399</v>
      </c>
      <c r="O19" s="4">
        <v>5766618.8858957896</v>
      </c>
      <c r="P19" s="4">
        <v>18907788.71377242</v>
      </c>
      <c r="Q19" s="4">
        <v>7497709.0881878268</v>
      </c>
      <c r="R19" s="4">
        <v>7921777.6063229153</v>
      </c>
    </row>
    <row r="20" spans="1:18" x14ac:dyDescent="0.25">
      <c r="A20" s="2"/>
      <c r="B20" s="14"/>
      <c r="C20" s="14"/>
      <c r="D20" s="14"/>
      <c r="E20" s="14"/>
      <c r="F20" s="1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</row>
    <row r="21" spans="1:18" x14ac:dyDescent="0.25">
      <c r="A21" s="2" t="s">
        <v>17</v>
      </c>
      <c r="B21" s="14">
        <v>6523803.7197997998</v>
      </c>
      <c r="C21" s="14">
        <v>6907579.7125000656</v>
      </c>
      <c r="D21" s="14">
        <v>6874583.600101457</v>
      </c>
      <c r="E21" s="14">
        <v>8534880.4345977493</v>
      </c>
      <c r="F21" s="14">
        <v>28840847.466999073</v>
      </c>
      <c r="G21" s="4">
        <v>3576567.8534320001</v>
      </c>
      <c r="H21" s="4">
        <v>2433232.0771360002</v>
      </c>
      <c r="I21" s="4">
        <v>3184592.7290059999</v>
      </c>
      <c r="J21" s="4">
        <v>3506551.1482520001</v>
      </c>
      <c r="K21" s="4">
        <v>12700943.807826001</v>
      </c>
      <c r="L21" s="4">
        <v>4875187.8490409199</v>
      </c>
      <c r="M21" s="4">
        <v>4692334.3244279996</v>
      </c>
      <c r="N21" s="4">
        <v>5335861.3035049997</v>
      </c>
      <c r="O21" s="4">
        <v>5940581.4754879996</v>
      </c>
      <c r="P21" s="4">
        <v>20843964.952461921</v>
      </c>
      <c r="Q21" s="4">
        <v>7474887.2700476795</v>
      </c>
      <c r="R21" s="4">
        <v>7439687.7448732499</v>
      </c>
    </row>
    <row r="22" spans="1:18" x14ac:dyDescent="0.25">
      <c r="A22" s="2"/>
      <c r="B22" s="14"/>
      <c r="C22" s="14"/>
      <c r="D22" s="14"/>
      <c r="E22" s="14"/>
      <c r="F22" s="1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</row>
    <row r="23" spans="1:18" x14ac:dyDescent="0.25">
      <c r="A23" s="2"/>
      <c r="B23" s="14"/>
      <c r="C23" s="14"/>
      <c r="D23" s="14"/>
      <c r="E23" s="14"/>
      <c r="F23" s="1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</row>
    <row r="24" spans="1:18" x14ac:dyDescent="0.25">
      <c r="A24" s="2" t="s">
        <v>18</v>
      </c>
      <c r="B24" s="12">
        <v>32086120.20932081</v>
      </c>
      <c r="C24" s="12">
        <v>35300954.810780473</v>
      </c>
      <c r="D24" s="12">
        <v>38222339.393342212</v>
      </c>
      <c r="E24" s="12">
        <v>40029724.965686686</v>
      </c>
      <c r="F24" s="12">
        <v>145639139.37913018</v>
      </c>
      <c r="G24" s="5">
        <v>35969901.177697189</v>
      </c>
      <c r="H24" s="5">
        <v>34336897.605289102</v>
      </c>
      <c r="I24" s="5">
        <v>39714721.410261199</v>
      </c>
      <c r="J24" s="5">
        <v>44230798.704657704</v>
      </c>
      <c r="K24" s="5">
        <v>154252318.89790517</v>
      </c>
      <c r="L24" s="5">
        <v>40507685.567388609</v>
      </c>
      <c r="M24" s="5">
        <v>39614838.254835218</v>
      </c>
      <c r="N24" s="5">
        <v>45850281.132075697</v>
      </c>
      <c r="O24" s="5">
        <v>50102696.91273468</v>
      </c>
      <c r="P24" s="5">
        <v>176075501.8670342</v>
      </c>
      <c r="Q24" s="5">
        <v>45902642.930929184</v>
      </c>
      <c r="R24" s="5">
        <v>45505285.428019896</v>
      </c>
    </row>
    <row r="25" spans="1:18" x14ac:dyDescent="0.25">
      <c r="A25" s="6"/>
      <c r="B25" s="13"/>
      <c r="C25" s="13"/>
      <c r="D25" s="13"/>
      <c r="E25" s="13"/>
      <c r="F25" s="13"/>
      <c r="G25" s="4"/>
      <c r="H25" s="4"/>
      <c r="I25" s="4"/>
      <c r="J25" s="4"/>
      <c r="K25" s="4"/>
      <c r="L25" s="4"/>
      <c r="M25" s="4"/>
      <c r="N25" s="4"/>
      <c r="O25" s="4"/>
      <c r="P25" s="4"/>
      <c r="Q25" s="3"/>
      <c r="R25" s="3"/>
    </row>
    <row r="26" spans="1:18" x14ac:dyDescent="0.25">
      <c r="A26" s="6"/>
      <c r="B26" s="13"/>
      <c r="C26" s="13"/>
      <c r="D26" s="13"/>
      <c r="E26" s="13"/>
      <c r="F26" s="13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</row>
    <row r="27" spans="1:18" x14ac:dyDescent="0.25">
      <c r="A27" s="2" t="s">
        <v>19</v>
      </c>
      <c r="B27" s="14">
        <v>8521441.0709706713</v>
      </c>
      <c r="C27" s="14">
        <v>9895234.8949629404</v>
      </c>
      <c r="D27" s="14">
        <v>9733946.4041458853</v>
      </c>
      <c r="E27" s="14">
        <v>10455469.202394869</v>
      </c>
      <c r="F27" s="14">
        <v>38606091.572474368</v>
      </c>
      <c r="G27" s="4">
        <v>9330555.0873043928</v>
      </c>
      <c r="H27" s="4">
        <v>9436492.5195148084</v>
      </c>
      <c r="I27" s="4">
        <v>9757209.5838084761</v>
      </c>
      <c r="J27" s="4">
        <v>11412478.341699326</v>
      </c>
      <c r="K27" s="4">
        <v>39936735.532327004</v>
      </c>
      <c r="L27" s="4">
        <v>10461591.713863814</v>
      </c>
      <c r="M27" s="4">
        <v>11342131.144143201</v>
      </c>
      <c r="N27" s="4">
        <v>11469318.809515489</v>
      </c>
      <c r="O27" s="4">
        <v>12838608.405636629</v>
      </c>
      <c r="P27" s="4">
        <v>46111650.073159136</v>
      </c>
      <c r="Q27" s="4">
        <v>11957574.069035243</v>
      </c>
      <c r="R27" s="4">
        <v>12924548.727519386</v>
      </c>
    </row>
    <row r="28" spans="1:18" x14ac:dyDescent="0.25">
      <c r="A28" s="2"/>
      <c r="B28" s="14"/>
      <c r="C28" s="14"/>
      <c r="D28" s="14"/>
      <c r="E28" s="14"/>
      <c r="F28" s="1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</row>
    <row r="29" spans="1:18" x14ac:dyDescent="0.25">
      <c r="A29" s="2" t="s">
        <v>20</v>
      </c>
      <c r="B29" s="14">
        <v>21595441.483430181</v>
      </c>
      <c r="C29" s="14">
        <v>23073024.667027012</v>
      </c>
      <c r="D29" s="14">
        <v>26161762.940581035</v>
      </c>
      <c r="E29" s="14">
        <v>26992822.899403635</v>
      </c>
      <c r="F29" s="14">
        <v>97823051.990441859</v>
      </c>
      <c r="G29" s="4">
        <v>24397125.233880233</v>
      </c>
      <c r="H29" s="4">
        <v>22638913.875404481</v>
      </c>
      <c r="I29" s="4">
        <v>27305908.672859721</v>
      </c>
      <c r="J29" s="4">
        <v>29742502.317904297</v>
      </c>
      <c r="K29" s="4">
        <v>104084450.10004872</v>
      </c>
      <c r="L29" s="4">
        <v>27356605.407634776</v>
      </c>
      <c r="M29" s="4">
        <v>25466316.785149708</v>
      </c>
      <c r="N29" s="4">
        <v>31219559.183956172</v>
      </c>
      <c r="O29" s="4">
        <v>33713049.957079008</v>
      </c>
      <c r="P29" s="4">
        <v>117755531.33381967</v>
      </c>
      <c r="Q29" s="4">
        <v>30863319.226963144</v>
      </c>
      <c r="R29" s="4">
        <v>29493132.85174761</v>
      </c>
    </row>
    <row r="30" spans="1:18" x14ac:dyDescent="0.25">
      <c r="A30" s="2"/>
      <c r="B30" s="14"/>
      <c r="C30" s="14"/>
      <c r="D30" s="14"/>
      <c r="E30" s="14"/>
      <c r="F30" s="1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</row>
    <row r="31" spans="1:18" x14ac:dyDescent="0.25">
      <c r="A31" s="2" t="s">
        <v>21</v>
      </c>
      <c r="B31" s="14">
        <v>1441533.1282440012</v>
      </c>
      <c r="C31" s="14">
        <v>1780614.5885223604</v>
      </c>
      <c r="D31" s="14">
        <v>1633374.232738201</v>
      </c>
      <c r="E31" s="14">
        <v>1823690.3388583984</v>
      </c>
      <c r="F31" s="14">
        <v>6679212.2883629613</v>
      </c>
      <c r="G31" s="4">
        <v>1612603.8545321699</v>
      </c>
      <c r="H31" s="4">
        <v>1719720.0485536682</v>
      </c>
      <c r="I31" s="4">
        <v>1745455.3963003648</v>
      </c>
      <c r="J31" s="4">
        <v>2072462.2450037489</v>
      </c>
      <c r="K31" s="4">
        <v>7150241.544389952</v>
      </c>
      <c r="L31" s="4">
        <v>1845645.9285633343</v>
      </c>
      <c r="M31" s="4">
        <v>2031426.6963189184</v>
      </c>
      <c r="N31" s="4">
        <v>2088125.7541157822</v>
      </c>
      <c r="O31" s="4">
        <v>2341232.7109892266</v>
      </c>
      <c r="P31" s="4">
        <v>8306431.0899872622</v>
      </c>
      <c r="Q31" s="4">
        <v>2108819.050453539</v>
      </c>
      <c r="R31" s="4">
        <v>2267891.3088821322</v>
      </c>
    </row>
    <row r="32" spans="1:18" x14ac:dyDescent="0.25">
      <c r="A32" s="2"/>
      <c r="B32" s="14"/>
      <c r="C32" s="14"/>
      <c r="D32" s="14"/>
      <c r="E32" s="14"/>
      <c r="F32" s="1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</row>
    <row r="33" spans="1:18" x14ac:dyDescent="0.25">
      <c r="A33" s="2" t="s">
        <v>22</v>
      </c>
      <c r="B33" s="14">
        <v>265933.984452373</v>
      </c>
      <c r="C33" s="14">
        <v>253003.79869061301</v>
      </c>
      <c r="D33" s="14">
        <v>277840.83632622362</v>
      </c>
      <c r="E33" s="14">
        <v>305357.59625935287</v>
      </c>
      <c r="F33" s="14">
        <v>1102136.2157285623</v>
      </c>
      <c r="G33" s="4">
        <v>307121.90920350701</v>
      </c>
      <c r="H33" s="4">
        <v>228071.16046974456</v>
      </c>
      <c r="I33" s="4">
        <v>280886.95574654185</v>
      </c>
      <c r="J33" s="4">
        <v>336563.38827513024</v>
      </c>
      <c r="K33" s="4">
        <v>1152643.4136949237</v>
      </c>
      <c r="L33" s="4">
        <v>350639.68824457593</v>
      </c>
      <c r="M33" s="4">
        <v>283838.69375349005</v>
      </c>
      <c r="N33" s="4">
        <v>336444.30884919513</v>
      </c>
      <c r="O33" s="4">
        <v>383127.15650496318</v>
      </c>
      <c r="P33" s="4">
        <v>1354049.8473522244</v>
      </c>
      <c r="Q33" s="4">
        <v>388110.98129613267</v>
      </c>
      <c r="R33" s="4">
        <v>318947.9997258127</v>
      </c>
    </row>
    <row r="34" spans="1:18" x14ac:dyDescent="0.25">
      <c r="A34" s="2"/>
      <c r="B34" s="14"/>
      <c r="C34" s="14"/>
      <c r="D34" s="14"/>
      <c r="E34" s="14"/>
      <c r="F34" s="14"/>
      <c r="G34" s="4"/>
      <c r="H34" s="4"/>
      <c r="I34" s="4"/>
      <c r="J34" s="4"/>
      <c r="K34" s="4"/>
      <c r="L34" s="4"/>
      <c r="M34" s="4"/>
      <c r="Q34" s="4"/>
      <c r="R34" s="4"/>
    </row>
    <row r="35" spans="1:18" x14ac:dyDescent="0.25">
      <c r="A35" s="2" t="s">
        <v>23</v>
      </c>
      <c r="B35" s="12">
        <v>31824349.66709723</v>
      </c>
      <c r="C35" s="12">
        <v>35001877.949202925</v>
      </c>
      <c r="D35" s="12">
        <v>37806924.413791351</v>
      </c>
      <c r="E35" s="12">
        <v>39577340.036916256</v>
      </c>
      <c r="F35" s="12">
        <v>144210492.06700775</v>
      </c>
      <c r="G35" s="5">
        <v>35647406.084920302</v>
      </c>
      <c r="H35" s="5">
        <v>34023197.603942707</v>
      </c>
      <c r="I35" s="5">
        <v>39089460.608715102</v>
      </c>
      <c r="J35" s="5">
        <v>43564006.29288251</v>
      </c>
      <c r="K35" s="5">
        <v>152324070.59046063</v>
      </c>
      <c r="L35" s="5">
        <v>40014482.7383065</v>
      </c>
      <c r="M35" s="5">
        <v>39123713.319365315</v>
      </c>
      <c r="N35" s="5">
        <v>45113448.056436636</v>
      </c>
      <c r="O35" s="5">
        <v>49276018.230209835</v>
      </c>
      <c r="P35" s="5">
        <v>173527662.34431827</v>
      </c>
      <c r="Q35" s="5">
        <v>45317823.327748053</v>
      </c>
      <c r="R35" s="5">
        <v>45004520.887874939</v>
      </c>
    </row>
    <row r="36" spans="1:18" x14ac:dyDescent="0.25">
      <c r="A36" s="2"/>
      <c r="B36" s="14"/>
      <c r="C36" s="14"/>
      <c r="D36" s="14"/>
      <c r="E36" s="14"/>
      <c r="F36" s="1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</row>
    <row r="37" spans="1:18" x14ac:dyDescent="0.25">
      <c r="A37" s="2"/>
      <c r="B37" s="14"/>
      <c r="C37" s="14"/>
      <c r="D37" s="14"/>
      <c r="E37" s="14"/>
      <c r="F37" s="1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</row>
    <row r="38" spans="1:18" x14ac:dyDescent="0.25">
      <c r="A38" s="2" t="s">
        <v>24</v>
      </c>
      <c r="B38" s="14">
        <v>261770.54222358688</v>
      </c>
      <c r="C38" s="14">
        <v>299076.86157754459</v>
      </c>
      <c r="D38" s="14">
        <v>415414.97955086967</v>
      </c>
      <c r="E38" s="14">
        <v>452384.92877043231</v>
      </c>
      <c r="F38" s="14">
        <v>1428647.3121224334</v>
      </c>
      <c r="G38" s="4">
        <v>322495.09277690976</v>
      </c>
      <c r="H38" s="4">
        <v>313700.00134637114</v>
      </c>
      <c r="I38" s="4">
        <v>625260.80154609866</v>
      </c>
      <c r="J38" s="4">
        <v>666792.41177515045</v>
      </c>
      <c r="K38" s="4">
        <v>1928248.3074445301</v>
      </c>
      <c r="L38" s="4">
        <v>493202.82908206299</v>
      </c>
      <c r="M38" s="4">
        <v>491124.93546990573</v>
      </c>
      <c r="N38" s="4">
        <v>736833.07563905651</v>
      </c>
      <c r="O38" s="4">
        <v>826678.68252484896</v>
      </c>
      <c r="P38" s="4">
        <v>2547839.522715874</v>
      </c>
      <c r="Q38" s="4">
        <v>584819.60318112501</v>
      </c>
      <c r="R38" s="4">
        <v>500764.5401449576</v>
      </c>
    </row>
    <row r="39" spans="1:18" x14ac:dyDescent="0.25">
      <c r="A39" s="2"/>
      <c r="B39" s="14"/>
      <c r="C39" s="14"/>
      <c r="D39" s="14"/>
      <c r="E39" s="14"/>
      <c r="F39" s="14"/>
      <c r="G39" s="4"/>
      <c r="H39" s="4"/>
      <c r="I39" s="4"/>
      <c r="J39" s="4"/>
      <c r="K39" s="4"/>
      <c r="L39" s="4"/>
      <c r="M39" s="4"/>
      <c r="Q39" s="4"/>
      <c r="R39" s="4"/>
    </row>
    <row r="40" spans="1:18" x14ac:dyDescent="0.25">
      <c r="A40" s="2" t="s">
        <v>25</v>
      </c>
      <c r="B40" s="12">
        <v>32086120.209320817</v>
      </c>
      <c r="C40" s="12">
        <v>35300954.810780473</v>
      </c>
      <c r="D40" s="12">
        <v>38222339.393342219</v>
      </c>
      <c r="E40" s="12">
        <v>40029724.965686686</v>
      </c>
      <c r="F40" s="12">
        <v>145639139.37913018</v>
      </c>
      <c r="G40" s="5">
        <v>35969901.177697212</v>
      </c>
      <c r="H40" s="5">
        <v>34336897.605289079</v>
      </c>
      <c r="I40" s="7">
        <v>39714721.410261199</v>
      </c>
      <c r="J40" s="7">
        <v>44230798.704657659</v>
      </c>
      <c r="K40" s="7">
        <v>154252318.89790514</v>
      </c>
      <c r="L40" s="7">
        <v>40507685.567388564</v>
      </c>
      <c r="M40" s="7">
        <v>39614838.254835218</v>
      </c>
      <c r="N40" s="7">
        <v>45850281.13207569</v>
      </c>
      <c r="O40" s="7">
        <v>50102696.912734687</v>
      </c>
      <c r="P40" s="7">
        <v>176075501.86703417</v>
      </c>
      <c r="Q40" s="7">
        <v>45902642.930929177</v>
      </c>
      <c r="R40" s="7">
        <v>45505285.428019896</v>
      </c>
    </row>
    <row r="41" spans="1:18" x14ac:dyDescent="0.25">
      <c r="B41" s="15"/>
      <c r="C41" s="15"/>
      <c r="D41" s="15"/>
      <c r="E41" s="15"/>
      <c r="F41" s="15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</row>
    <row r="42" spans="1:18" x14ac:dyDescent="0.25">
      <c r="B42" s="15"/>
      <c r="C42" s="15"/>
      <c r="D42" s="15"/>
      <c r="E42" s="15"/>
      <c r="F42" s="15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</row>
    <row r="43" spans="1:18" x14ac:dyDescent="0.25">
      <c r="B43" s="15"/>
      <c r="C43" s="15"/>
      <c r="D43" s="15"/>
      <c r="E43" s="15"/>
      <c r="F43" s="15"/>
      <c r="G43" s="4"/>
      <c r="H43" s="4"/>
      <c r="I43" s="4"/>
      <c r="J43" s="4"/>
      <c r="K43" s="4"/>
      <c r="L43" s="4"/>
      <c r="M43" s="4"/>
      <c r="Q43" s="4"/>
      <c r="R43" s="4"/>
    </row>
    <row r="44" spans="1:18" ht="15.75" x14ac:dyDescent="0.25">
      <c r="A44" s="1" t="s">
        <v>26</v>
      </c>
      <c r="B44" s="19">
        <v>2019</v>
      </c>
      <c r="C44" s="22"/>
      <c r="D44" s="22"/>
      <c r="E44" s="22"/>
      <c r="F44" s="22"/>
      <c r="G44" s="1">
        <v>2020</v>
      </c>
      <c r="H44" s="5"/>
      <c r="I44" s="4"/>
      <c r="J44" s="4"/>
      <c r="K44" s="4"/>
      <c r="L44" s="1">
        <v>2021</v>
      </c>
      <c r="M44" s="4"/>
      <c r="Q44" s="4"/>
      <c r="R44" s="4"/>
    </row>
    <row r="45" spans="1:18" x14ac:dyDescent="0.25">
      <c r="A45" s="2" t="s">
        <v>27</v>
      </c>
      <c r="B45" s="12" t="s">
        <v>2</v>
      </c>
      <c r="C45" s="12" t="s">
        <v>3</v>
      </c>
      <c r="D45" s="12" t="s">
        <v>4</v>
      </c>
      <c r="E45" s="12" t="s">
        <v>5</v>
      </c>
      <c r="F45" s="12" t="s">
        <v>6</v>
      </c>
      <c r="G45" s="5" t="s">
        <v>2</v>
      </c>
      <c r="H45" s="5" t="s">
        <v>3</v>
      </c>
      <c r="I45" s="7" t="s">
        <v>4</v>
      </c>
      <c r="J45" s="7" t="s">
        <v>5</v>
      </c>
      <c r="K45" s="7" t="s">
        <v>6</v>
      </c>
      <c r="L45" s="7" t="s">
        <v>2</v>
      </c>
      <c r="M45" s="7" t="s">
        <v>3</v>
      </c>
      <c r="N45" s="21" t="s">
        <v>4</v>
      </c>
      <c r="O45" s="21" t="s">
        <v>5</v>
      </c>
      <c r="P45" s="21" t="s">
        <v>6</v>
      </c>
      <c r="Q45" s="21" t="s">
        <v>2</v>
      </c>
      <c r="R45" s="21" t="s">
        <v>3</v>
      </c>
    </row>
    <row r="46" spans="1:18" x14ac:dyDescent="0.25">
      <c r="A46" s="2" t="s">
        <v>28</v>
      </c>
      <c r="B46" s="14"/>
      <c r="C46" s="14"/>
      <c r="D46" s="14"/>
      <c r="E46" s="14"/>
      <c r="F46" s="14"/>
      <c r="G46" s="4"/>
      <c r="H46" s="4"/>
      <c r="I46" s="4"/>
      <c r="J46" s="4"/>
      <c r="K46" s="4"/>
      <c r="L46" s="4"/>
      <c r="M46" s="4"/>
      <c r="Q46" s="4"/>
      <c r="R46" s="4"/>
    </row>
    <row r="47" spans="1:18" x14ac:dyDescent="0.25">
      <c r="A47" s="2" t="s">
        <v>8</v>
      </c>
      <c r="B47" s="14"/>
      <c r="C47" s="14"/>
      <c r="D47" s="14"/>
      <c r="E47" s="14"/>
      <c r="F47" s="14"/>
      <c r="G47" s="4"/>
      <c r="H47" s="4"/>
      <c r="I47" s="4"/>
      <c r="J47" s="4"/>
      <c r="K47" s="4"/>
      <c r="L47" s="4"/>
      <c r="M47" s="4"/>
      <c r="Q47" s="4"/>
      <c r="R47" s="4"/>
    </row>
    <row r="48" spans="1:18" x14ac:dyDescent="0.25">
      <c r="A48" s="2"/>
      <c r="B48" s="14"/>
      <c r="C48" s="14"/>
      <c r="D48" s="14"/>
      <c r="E48" s="14"/>
      <c r="F48" s="14"/>
      <c r="G48" s="4"/>
      <c r="H48" s="4"/>
      <c r="I48" s="4"/>
      <c r="J48" s="4"/>
      <c r="K48" s="4"/>
      <c r="L48" s="4"/>
      <c r="M48" s="4"/>
      <c r="Q48" s="4"/>
      <c r="R48" s="4"/>
    </row>
    <row r="49" spans="1:18" x14ac:dyDescent="0.25">
      <c r="A49" s="2" t="s">
        <v>19</v>
      </c>
      <c r="B49" s="14">
        <v>8521441.0709706713</v>
      </c>
      <c r="C49" s="14">
        <v>9895234.8949629404</v>
      </c>
      <c r="D49" s="14">
        <v>9733946.4041458853</v>
      </c>
      <c r="E49" s="14">
        <v>10455469.202394869</v>
      </c>
      <c r="F49" s="14">
        <v>38606091.572474368</v>
      </c>
      <c r="G49" s="4">
        <v>9330555.0873043928</v>
      </c>
      <c r="H49" s="4">
        <v>9436492.5195148084</v>
      </c>
      <c r="I49" s="4">
        <v>9757209.5838084761</v>
      </c>
      <c r="J49" s="4">
        <v>11412478.341699326</v>
      </c>
      <c r="K49" s="4">
        <v>39936735.532327004</v>
      </c>
      <c r="L49" s="4">
        <v>10461591.713863814</v>
      </c>
      <c r="M49" s="4">
        <v>11342131.144143201</v>
      </c>
      <c r="N49" s="4">
        <v>11469318.809515489</v>
      </c>
      <c r="O49" s="4">
        <v>12838608.405636629</v>
      </c>
      <c r="P49" s="4">
        <v>46111650.073159136</v>
      </c>
      <c r="Q49" s="4">
        <v>11957574.069035243</v>
      </c>
      <c r="R49" s="4">
        <v>12924548.727519386</v>
      </c>
    </row>
    <row r="50" spans="1:18" x14ac:dyDescent="0.25">
      <c r="A50" s="2"/>
      <c r="B50" s="14"/>
      <c r="C50" s="14"/>
      <c r="D50" s="14"/>
      <c r="E50" s="14"/>
      <c r="F50" s="1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</row>
    <row r="51" spans="1:18" x14ac:dyDescent="0.25">
      <c r="A51" s="2" t="s">
        <v>20</v>
      </c>
      <c r="B51" s="14">
        <v>21595441.483430181</v>
      </c>
      <c r="C51" s="14">
        <v>23073024.667027012</v>
      </c>
      <c r="D51" s="14">
        <v>26161762.940581035</v>
      </c>
      <c r="E51" s="14">
        <v>26992822.899403635</v>
      </c>
      <c r="F51" s="14">
        <v>97823051.990441859</v>
      </c>
      <c r="G51" s="4">
        <v>24397125.233880233</v>
      </c>
      <c r="H51" s="4">
        <v>22638913.875404481</v>
      </c>
      <c r="I51" s="4">
        <v>27305908.672859721</v>
      </c>
      <c r="J51" s="4">
        <v>29742502.317904297</v>
      </c>
      <c r="K51" s="4">
        <v>104084450.10004872</v>
      </c>
      <c r="L51" s="4">
        <v>27356605.407634776</v>
      </c>
      <c r="M51" s="4">
        <v>25466316.785149708</v>
      </c>
      <c r="N51" s="4">
        <v>31219559.183956172</v>
      </c>
      <c r="O51" s="4">
        <v>33713049.957079008</v>
      </c>
      <c r="P51" s="4">
        <v>117755531.33381967</v>
      </c>
      <c r="Q51" s="4">
        <v>30863319.226963144</v>
      </c>
      <c r="R51" s="4">
        <v>29493132.85174761</v>
      </c>
    </row>
    <row r="52" spans="1:18" x14ac:dyDescent="0.25">
      <c r="A52" s="2"/>
      <c r="B52" s="14"/>
      <c r="C52" s="14"/>
      <c r="D52" s="14"/>
      <c r="E52" s="14"/>
      <c r="F52" s="1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</row>
    <row r="53" spans="1:18" x14ac:dyDescent="0.25">
      <c r="A53" s="2"/>
      <c r="B53" s="14"/>
      <c r="C53" s="14"/>
      <c r="D53" s="14"/>
      <c r="E53" s="14"/>
      <c r="F53" s="1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</row>
    <row r="54" spans="1:18" x14ac:dyDescent="0.25">
      <c r="A54" s="2" t="s">
        <v>29</v>
      </c>
      <c r="B54" s="14">
        <v>30116882.554400854</v>
      </c>
      <c r="C54" s="14">
        <v>32968259.561989952</v>
      </c>
      <c r="D54" s="14">
        <v>35895709.34472692</v>
      </c>
      <c r="E54" s="14">
        <v>37448292.101798505</v>
      </c>
      <c r="F54" s="14">
        <v>136429143.56291622</v>
      </c>
      <c r="G54" s="4">
        <v>33727680.321184628</v>
      </c>
      <c r="H54" s="4">
        <v>32075406.394919291</v>
      </c>
      <c r="I54" s="4">
        <v>37063118.256668195</v>
      </c>
      <c r="J54" s="4">
        <v>41154980.659603626</v>
      </c>
      <c r="K54" s="4">
        <v>144021185.63237575</v>
      </c>
      <c r="L54" s="4">
        <v>37818197.121498592</v>
      </c>
      <c r="M54" s="4">
        <v>36808447.92929291</v>
      </c>
      <c r="N54" s="4">
        <v>42688877.99347166</v>
      </c>
      <c r="O54" s="4">
        <v>46551658.362715639</v>
      </c>
      <c r="P54" s="4">
        <v>163867181.40697879</v>
      </c>
      <c r="Q54" s="4">
        <v>42820893.295998387</v>
      </c>
      <c r="R54" s="4">
        <v>42417681.579266995</v>
      </c>
    </row>
    <row r="55" spans="1:18" x14ac:dyDescent="0.25">
      <c r="A55" s="2"/>
      <c r="B55" s="14"/>
      <c r="C55" s="14"/>
      <c r="D55" s="14"/>
      <c r="E55" s="14"/>
      <c r="F55" s="1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</row>
    <row r="56" spans="1:18" x14ac:dyDescent="0.25">
      <c r="A56" s="2"/>
      <c r="B56" s="14"/>
      <c r="C56" s="14"/>
      <c r="D56" s="14"/>
      <c r="E56" s="14"/>
      <c r="F56" s="1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</row>
    <row r="57" spans="1:18" x14ac:dyDescent="0.25">
      <c r="A57" s="2" t="s">
        <v>19</v>
      </c>
      <c r="B57" s="14"/>
      <c r="C57" s="14"/>
      <c r="D57" s="14"/>
      <c r="E57" s="14"/>
      <c r="F57" s="1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</row>
    <row r="58" spans="1:18" x14ac:dyDescent="0.25">
      <c r="A58" s="2" t="s">
        <v>30</v>
      </c>
      <c r="B58" s="14">
        <v>17267.604303809738</v>
      </c>
      <c r="C58" s="14">
        <v>17501.46348687556</v>
      </c>
      <c r="D58" s="14">
        <v>16297.049441319592</v>
      </c>
      <c r="E58" s="14">
        <v>16250.173727200488</v>
      </c>
      <c r="F58" s="14">
        <v>67316.290959205377</v>
      </c>
      <c r="G58" s="4">
        <v>13020.656568685608</v>
      </c>
      <c r="H58" s="4">
        <v>10225.545380468</v>
      </c>
      <c r="I58" s="4">
        <v>18822.495135179597</v>
      </c>
      <c r="J58" s="4">
        <v>19251.7404840329</v>
      </c>
      <c r="K58" s="4">
        <v>61320.437568366106</v>
      </c>
      <c r="L58" s="4">
        <v>18177.77109085616</v>
      </c>
      <c r="M58" s="4">
        <v>20619.277976676618</v>
      </c>
      <c r="N58" s="4">
        <v>21718.403751598751</v>
      </c>
      <c r="O58" s="4">
        <v>24316.413763249901</v>
      </c>
      <c r="P58" s="4">
        <v>84831.866582381423</v>
      </c>
      <c r="Q58" s="4">
        <v>22039.05898240305</v>
      </c>
      <c r="R58" s="4">
        <v>23093.854889507442</v>
      </c>
    </row>
    <row r="59" spans="1:18" x14ac:dyDescent="0.25">
      <c r="A59" s="2"/>
      <c r="B59" s="14"/>
      <c r="C59" s="14"/>
      <c r="D59" s="14"/>
      <c r="E59" s="14"/>
      <c r="F59" s="1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</row>
    <row r="60" spans="1:18" x14ac:dyDescent="0.25">
      <c r="A60" s="2" t="s">
        <v>31</v>
      </c>
      <c r="B60" s="14"/>
      <c r="C60" s="14"/>
      <c r="D60" s="14"/>
      <c r="E60" s="14"/>
      <c r="F60" s="1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</row>
    <row r="61" spans="1:18" x14ac:dyDescent="0.25">
      <c r="A61" s="2" t="s">
        <v>32</v>
      </c>
      <c r="B61" s="14">
        <v>-948827.37752092897</v>
      </c>
      <c r="C61" s="14">
        <v>-972857.07468560163</v>
      </c>
      <c r="D61" s="14">
        <v>-986151.37321720296</v>
      </c>
      <c r="E61" s="14">
        <v>-993597.72423972865</v>
      </c>
      <c r="F61" s="14">
        <v>-3901433.5496634617</v>
      </c>
      <c r="G61" s="4">
        <v>-690023.83848219458</v>
      </c>
      <c r="H61" s="4">
        <v>-326020.24917895498</v>
      </c>
      <c r="I61" s="4">
        <v>-508379.59923839744</v>
      </c>
      <c r="J61" s="4">
        <v>-375603.499004271</v>
      </c>
      <c r="K61" s="4">
        <v>-1900027.1859038179</v>
      </c>
      <c r="L61" s="4">
        <v>-856135.02685067803</v>
      </c>
      <c r="M61" s="4">
        <v>-800188.52024056995</v>
      </c>
      <c r="N61" s="4">
        <v>-896256.38671540597</v>
      </c>
      <c r="O61" s="4">
        <v>-1034061.9611222849</v>
      </c>
      <c r="P61" s="4">
        <v>-3586641.8949289387</v>
      </c>
      <c r="Q61" s="4">
        <v>-1658618.4657008643</v>
      </c>
      <c r="R61" s="4">
        <v>-1112198.890122181</v>
      </c>
    </row>
    <row r="62" spans="1:18" x14ac:dyDescent="0.25">
      <c r="A62" s="2"/>
      <c r="B62" s="14"/>
      <c r="C62" s="14"/>
      <c r="D62" s="14"/>
      <c r="E62" s="14"/>
      <c r="F62" s="1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</row>
    <row r="63" spans="1:18" x14ac:dyDescent="0.25">
      <c r="A63" s="2" t="s">
        <v>24</v>
      </c>
      <c r="B63" s="14">
        <v>261770.54222358688</v>
      </c>
      <c r="C63" s="14">
        <v>299076.86157754459</v>
      </c>
      <c r="D63" s="14">
        <v>415414.97955086967</v>
      </c>
      <c r="E63" s="14">
        <v>452384.92877043231</v>
      </c>
      <c r="F63" s="14">
        <v>1428647.3121224334</v>
      </c>
      <c r="G63" s="4">
        <v>322495.09277690976</v>
      </c>
      <c r="H63" s="4">
        <v>313700.00134637114</v>
      </c>
      <c r="I63" s="4">
        <v>625260.80154609866</v>
      </c>
      <c r="J63" s="4">
        <v>666792.41177515045</v>
      </c>
      <c r="K63" s="4">
        <v>1928248.3074445301</v>
      </c>
      <c r="L63" s="4">
        <v>493202.82908206299</v>
      </c>
      <c r="M63" s="4">
        <v>491124.93546990573</v>
      </c>
      <c r="N63" s="4">
        <v>736833.07563905651</v>
      </c>
      <c r="O63" s="4">
        <v>826678.68252484896</v>
      </c>
      <c r="P63" s="4">
        <v>2547839.522715874</v>
      </c>
      <c r="Q63" s="4">
        <v>584819.60318112501</v>
      </c>
      <c r="R63" s="4">
        <v>500764.5401449576</v>
      </c>
    </row>
    <row r="64" spans="1:18" x14ac:dyDescent="0.25">
      <c r="A64" s="2"/>
      <c r="B64" s="14"/>
      <c r="C64" s="14"/>
      <c r="D64" s="14"/>
      <c r="E64" s="14"/>
      <c r="F64" s="1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</row>
    <row r="65" spans="1:18" x14ac:dyDescent="0.25">
      <c r="A65" s="2" t="s">
        <v>33</v>
      </c>
      <c r="B65" s="14">
        <v>29447093.323407322</v>
      </c>
      <c r="C65" s="14">
        <v>32311980.812368769</v>
      </c>
      <c r="D65" s="14">
        <v>35341270.000501908</v>
      </c>
      <c r="E65" s="14">
        <v>36923329.480056405</v>
      </c>
      <c r="F65" s="14">
        <v>134023673.61633441</v>
      </c>
      <c r="G65" s="4">
        <v>33373172.232048027</v>
      </c>
      <c r="H65" s="4">
        <v>32073311.692467179</v>
      </c>
      <c r="I65" s="4">
        <v>37198821.954111077</v>
      </c>
      <c r="J65" s="4">
        <v>41465421.312858537</v>
      </c>
      <c r="K65" s="4">
        <v>144110727.19148481</v>
      </c>
      <c r="L65" s="4">
        <v>37473442.694820836</v>
      </c>
      <c r="M65" s="4">
        <v>36520003.622498922</v>
      </c>
      <c r="N65" s="4">
        <v>42551173.086146906</v>
      </c>
      <c r="O65" s="4">
        <v>46368591.497881457</v>
      </c>
      <c r="P65" s="4">
        <v>162913210.90134811</v>
      </c>
      <c r="Q65" s="4">
        <v>41769133.492461048</v>
      </c>
      <c r="R65" s="4">
        <v>41829341.084179275</v>
      </c>
    </row>
    <row r="66" spans="1:18" x14ac:dyDescent="0.25">
      <c r="A66" s="2"/>
      <c r="B66" s="14"/>
      <c r="C66" s="14"/>
      <c r="D66" s="14"/>
      <c r="E66" s="14"/>
      <c r="F66" s="1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</row>
    <row r="67" spans="1:18" x14ac:dyDescent="0.25">
      <c r="A67" s="2"/>
      <c r="B67" s="14"/>
      <c r="C67" s="14"/>
      <c r="D67" s="14"/>
      <c r="E67" s="14"/>
      <c r="F67" s="1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</row>
    <row r="68" spans="1:18" x14ac:dyDescent="0.25">
      <c r="A68" s="2" t="s">
        <v>34</v>
      </c>
      <c r="B68" s="14"/>
      <c r="C68" s="14"/>
      <c r="D68" s="14"/>
      <c r="E68" s="14"/>
      <c r="F68" s="1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</row>
    <row r="69" spans="1:18" x14ac:dyDescent="0.25">
      <c r="A69" s="2" t="s">
        <v>35</v>
      </c>
      <c r="B69" s="14">
        <v>2344078.9636192648</v>
      </c>
      <c r="C69" s="14">
        <v>1769442.9570866616</v>
      </c>
      <c r="D69" s="14">
        <v>1834385.0739490443</v>
      </c>
      <c r="E69" s="14">
        <v>2145265.5809142673</v>
      </c>
      <c r="F69" s="14">
        <v>8093172.5755692385</v>
      </c>
      <c r="G69" s="4">
        <v>1938553.6569837492</v>
      </c>
      <c r="H69" s="4">
        <v>1568304.0741754416</v>
      </c>
      <c r="I69" s="4">
        <v>1837978.3855339806</v>
      </c>
      <c r="J69" s="4">
        <v>1499270.5697820485</v>
      </c>
      <c r="K69" s="4">
        <v>6844106.6864752192</v>
      </c>
      <c r="L69" s="4">
        <v>1703670.2061261053</v>
      </c>
      <c r="M69" s="4">
        <v>1987871.1013261364</v>
      </c>
      <c r="N69" s="4">
        <v>2004685.3404076551</v>
      </c>
      <c r="O69" s="4">
        <v>2028459.7097452737</v>
      </c>
      <c r="P69" s="4">
        <v>7724686.3576051714</v>
      </c>
      <c r="Q69" s="4">
        <v>2110152.29461877</v>
      </c>
      <c r="R69" s="4">
        <v>2015712.7753410179</v>
      </c>
    </row>
    <row r="70" spans="1:18" x14ac:dyDescent="0.25">
      <c r="A70" s="2"/>
      <c r="B70" s="14"/>
      <c r="C70" s="14"/>
      <c r="D70" s="14"/>
      <c r="E70" s="14"/>
      <c r="F70" s="1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</row>
    <row r="71" spans="1:18" x14ac:dyDescent="0.25">
      <c r="A71" s="2"/>
      <c r="B71" s="14"/>
      <c r="C71" s="14"/>
      <c r="D71" s="14"/>
      <c r="E71" s="14"/>
      <c r="F71" s="1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</row>
    <row r="72" spans="1:18" x14ac:dyDescent="0.25">
      <c r="A72" s="2" t="s">
        <v>36</v>
      </c>
      <c r="B72" s="12">
        <v>31791172.287026588</v>
      </c>
      <c r="C72" s="12">
        <v>34081423.769455433</v>
      </c>
      <c r="D72" s="12">
        <v>37175655.074450955</v>
      </c>
      <c r="E72" s="12">
        <v>39068595.060970671</v>
      </c>
      <c r="F72" s="12">
        <v>142116846.19190365</v>
      </c>
      <c r="G72" s="5">
        <v>35311725.889031775</v>
      </c>
      <c r="H72" s="5">
        <v>33641615.766642623</v>
      </c>
      <c r="I72" s="5">
        <v>39036800.339645058</v>
      </c>
      <c r="J72" s="5">
        <v>42964691.882640585</v>
      </c>
      <c r="K72" s="5">
        <v>150954833.87796003</v>
      </c>
      <c r="L72" s="5">
        <v>39177112.900946945</v>
      </c>
      <c r="M72" s="5">
        <v>38507874.72382506</v>
      </c>
      <c r="N72" s="5">
        <v>44555858.426554561</v>
      </c>
      <c r="O72" s="5">
        <v>48397051.20762673</v>
      </c>
      <c r="P72" s="5">
        <v>170637897.2589533</v>
      </c>
      <c r="Q72" s="5">
        <v>43879285.787079819</v>
      </c>
      <c r="R72" s="5">
        <v>43845053.859520294</v>
      </c>
    </row>
    <row r="73" spans="1:18" x14ac:dyDescent="0.25">
      <c r="A73" s="2"/>
      <c r="B73" s="14"/>
      <c r="C73" s="14"/>
      <c r="D73" s="14"/>
      <c r="E73" s="14"/>
      <c r="F73" s="14"/>
      <c r="G73" s="4"/>
      <c r="H73" s="4"/>
      <c r="I73" s="4"/>
      <c r="J73" s="4"/>
      <c r="K73" s="4"/>
      <c r="L73" s="4"/>
      <c r="M73" s="4"/>
      <c r="Q73" s="4"/>
      <c r="R73" s="4"/>
    </row>
    <row r="74" spans="1:18" x14ac:dyDescent="0.25">
      <c r="A74" s="2"/>
      <c r="B74" s="14"/>
      <c r="C74" s="14"/>
      <c r="D74" s="14"/>
      <c r="E74" s="14"/>
      <c r="F74" s="14"/>
      <c r="G74" s="4"/>
      <c r="H74" s="4"/>
      <c r="I74" s="4"/>
      <c r="J74" s="4"/>
      <c r="K74" s="4"/>
      <c r="L74" s="4"/>
      <c r="M74" s="4"/>
      <c r="Q74" s="4"/>
      <c r="R74" s="4"/>
    </row>
    <row r="75" spans="1:18" x14ac:dyDescent="0.25">
      <c r="A75" s="2" t="s">
        <v>37</v>
      </c>
      <c r="B75" s="14">
        <v>1918901.2729094233</v>
      </c>
      <c r="C75" s="14">
        <v>1830342.9624937209</v>
      </c>
      <c r="D75" s="14">
        <v>1870475.9389255638</v>
      </c>
      <c r="E75" s="14">
        <v>2495295.769334164</v>
      </c>
      <c r="F75" s="14">
        <v>8115015.9436628725</v>
      </c>
      <c r="G75" s="4">
        <v>2103227.2397099114</v>
      </c>
      <c r="H75" s="4">
        <v>4633913.6172702992</v>
      </c>
      <c r="I75" s="4">
        <v>3823421.2286879229</v>
      </c>
      <c r="J75" s="4">
        <v>2871253.2693341635</v>
      </c>
      <c r="K75" s="4">
        <v>13431815.355002297</v>
      </c>
      <c r="L75" s="4">
        <v>2059845.99982019</v>
      </c>
      <c r="M75" s="4">
        <v>2165527.2242854899</v>
      </c>
      <c r="N75" s="4">
        <v>2373486.8128936277</v>
      </c>
      <c r="O75" s="4">
        <v>2405110.4977453742</v>
      </c>
      <c r="P75" s="4">
        <v>9003970.5347446818</v>
      </c>
      <c r="Q75" s="4">
        <v>1991975.3572864416</v>
      </c>
      <c r="R75" s="4">
        <v>2065833.9669351617</v>
      </c>
    </row>
    <row r="76" spans="1:18" x14ac:dyDescent="0.25">
      <c r="A76" s="2"/>
      <c r="B76" s="14"/>
      <c r="C76" s="14"/>
      <c r="D76" s="14"/>
      <c r="E76" s="14"/>
      <c r="F76" s="1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</row>
    <row r="77" spans="1:18" x14ac:dyDescent="0.25">
      <c r="A77" s="2" t="s">
        <v>9</v>
      </c>
      <c r="B77" s="14">
        <v>23468116.182674702</v>
      </c>
      <c r="C77" s="14">
        <v>25587961.533792432</v>
      </c>
      <c r="D77" s="14">
        <v>28591411.942104671</v>
      </c>
      <c r="E77" s="14">
        <v>30438331.52320879</v>
      </c>
      <c r="F77" s="14">
        <v>108085821.18178061</v>
      </c>
      <c r="G77" s="4">
        <v>22707359.498527687</v>
      </c>
      <c r="H77" s="4">
        <v>20982839.444939137</v>
      </c>
      <c r="I77" s="4">
        <v>25720882.967638195</v>
      </c>
      <c r="J77" s="4">
        <v>28306989.63765141</v>
      </c>
      <c r="K77" s="4">
        <v>97718071.548756436</v>
      </c>
      <c r="L77" s="4">
        <v>25622632.505564563</v>
      </c>
      <c r="M77" s="4">
        <v>24275609.609446436</v>
      </c>
      <c r="N77" s="4">
        <v>28529918.333164953</v>
      </c>
      <c r="O77" s="4">
        <v>30040081.69024583</v>
      </c>
      <c r="P77" s="4">
        <v>108468242.13842177</v>
      </c>
      <c r="Q77" s="4">
        <v>27708424.013525229</v>
      </c>
      <c r="R77" s="4">
        <v>29371923.006040685</v>
      </c>
    </row>
    <row r="78" spans="1:18" x14ac:dyDescent="0.25">
      <c r="A78" s="2"/>
      <c r="B78" s="14"/>
      <c r="C78" s="14"/>
      <c r="D78" s="14"/>
      <c r="E78" s="14"/>
      <c r="F78" s="1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</row>
    <row r="79" spans="1:18" x14ac:dyDescent="0.25">
      <c r="A79" s="2" t="s">
        <v>10</v>
      </c>
      <c r="B79" s="14">
        <v>185702.78633866285</v>
      </c>
      <c r="C79" s="14">
        <v>82009.654848712365</v>
      </c>
      <c r="D79" s="14">
        <v>119499.84022518313</v>
      </c>
      <c r="E79" s="14">
        <v>165217.14635668669</v>
      </c>
      <c r="F79" s="14">
        <v>552429.427769245</v>
      </c>
      <c r="G79" s="4">
        <v>179682.93221521348</v>
      </c>
      <c r="H79" s="4">
        <v>220407.51654782207</v>
      </c>
      <c r="I79" s="4">
        <v>185546.38150578109</v>
      </c>
      <c r="J79" s="4">
        <v>280114.37126105791</v>
      </c>
      <c r="K79" s="4">
        <v>865751.20152987458</v>
      </c>
      <c r="L79" s="4">
        <v>203759.34869941301</v>
      </c>
      <c r="M79" s="4">
        <v>256005.870309399</v>
      </c>
      <c r="N79" s="4">
        <v>206817.532174783</v>
      </c>
      <c r="O79" s="4">
        <v>298274.23570581601</v>
      </c>
      <c r="P79" s="4">
        <v>964856.986889411</v>
      </c>
      <c r="Q79" s="4">
        <v>219256.26685636703</v>
      </c>
      <c r="R79" s="4">
        <v>277216.15646825643</v>
      </c>
    </row>
    <row r="80" spans="1:18" x14ac:dyDescent="0.25">
      <c r="A80" s="2"/>
      <c r="B80" s="14"/>
      <c r="C80" s="14"/>
      <c r="D80" s="14"/>
      <c r="E80" s="14"/>
      <c r="F80" s="1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</row>
    <row r="81" spans="1:18" x14ac:dyDescent="0.25">
      <c r="A81" s="2" t="s">
        <v>38</v>
      </c>
      <c r="B81" s="14">
        <v>6218452.0451038014</v>
      </c>
      <c r="C81" s="14">
        <v>6581109.6183205666</v>
      </c>
      <c r="D81" s="14">
        <v>6594267.353195536</v>
      </c>
      <c r="E81" s="14">
        <v>5969750.6220710278</v>
      </c>
      <c r="F81" s="14">
        <v>25363579.638690934</v>
      </c>
      <c r="G81" s="4">
        <v>10321456.218578964</v>
      </c>
      <c r="H81" s="4">
        <v>7804455.1878853654</v>
      </c>
      <c r="I81" s="4">
        <v>9306949.7618131619</v>
      </c>
      <c r="J81" s="4">
        <v>11506334.60439395</v>
      </c>
      <c r="K81" s="4">
        <v>38939195.772671446</v>
      </c>
      <c r="L81" s="4">
        <v>11290875.046862781</v>
      </c>
      <c r="M81" s="4">
        <v>11810732.019783733</v>
      </c>
      <c r="N81" s="4">
        <v>13445635.748321196</v>
      </c>
      <c r="O81" s="4">
        <v>15653584.783929713</v>
      </c>
      <c r="P81" s="4">
        <v>52200827.598897427</v>
      </c>
      <c r="Q81" s="4">
        <v>13959630.149411784</v>
      </c>
      <c r="R81" s="4">
        <v>12130080.730076186</v>
      </c>
    </row>
    <row r="82" spans="1:18" x14ac:dyDescent="0.25">
      <c r="A82" s="2"/>
      <c r="B82" s="14"/>
      <c r="C82" s="14"/>
      <c r="D82" s="14"/>
      <c r="E82" s="14"/>
      <c r="F82" s="14"/>
      <c r="G82" s="4"/>
      <c r="H82" s="4"/>
      <c r="I82" s="4"/>
      <c r="J82" s="4"/>
      <c r="K82" s="4"/>
      <c r="L82" s="4"/>
      <c r="M82" s="4"/>
      <c r="N82" s="4"/>
      <c r="O82" s="4"/>
      <c r="P82" s="4"/>
      <c r="R82" s="4"/>
    </row>
    <row r="83" spans="1:18" x14ac:dyDescent="0.25">
      <c r="A83" s="2"/>
      <c r="B83" s="14"/>
      <c r="C83" s="14"/>
      <c r="D83" s="14"/>
      <c r="E83" s="14"/>
      <c r="F83" s="14"/>
      <c r="G83" s="4"/>
      <c r="H83" s="4"/>
      <c r="I83" s="4"/>
      <c r="J83" s="4"/>
      <c r="K83" s="4"/>
      <c r="L83" s="4"/>
      <c r="M83" s="4"/>
      <c r="R83" s="4"/>
    </row>
    <row r="84" spans="1:18" x14ac:dyDescent="0.25">
      <c r="A84" s="2" t="s">
        <v>39</v>
      </c>
      <c r="B84" s="12">
        <v>31791172.287026592</v>
      </c>
      <c r="C84" s="12">
        <v>34081423.769455433</v>
      </c>
      <c r="D84" s="12">
        <v>37175655.074450955</v>
      </c>
      <c r="E84" s="12">
        <v>39068595.060970664</v>
      </c>
      <c r="F84" s="12">
        <v>142116846.19190365</v>
      </c>
      <c r="G84" s="5">
        <v>35311725.889031775</v>
      </c>
      <c r="H84" s="5">
        <v>33641615.766642623</v>
      </c>
      <c r="I84" s="5">
        <v>39036800.339645058</v>
      </c>
      <c r="J84" s="5">
        <v>42964691.882640578</v>
      </c>
      <c r="K84" s="5">
        <v>150954833.87796003</v>
      </c>
      <c r="L84" s="5">
        <v>39177112.900946945</v>
      </c>
      <c r="M84" s="5">
        <v>38507874.72382506</v>
      </c>
      <c r="N84" s="5">
        <v>44555858.426554561</v>
      </c>
      <c r="O84" s="5">
        <v>48397051.20762673</v>
      </c>
      <c r="P84" s="5">
        <v>170637897.2589533</v>
      </c>
      <c r="Q84" s="5">
        <v>43879285.787079826</v>
      </c>
      <c r="R84" s="5">
        <v>43845053.859520286</v>
      </c>
    </row>
    <row r="85" spans="1:18" x14ac:dyDescent="0.25">
      <c r="A85" s="2"/>
      <c r="B85" s="14"/>
      <c r="C85" s="14"/>
      <c r="D85" s="14"/>
      <c r="E85" s="14"/>
      <c r="F85" s="14"/>
      <c r="G85" s="4"/>
      <c r="H85" s="4"/>
      <c r="I85" s="4"/>
      <c r="J85" s="4"/>
      <c r="K85" s="4"/>
      <c r="L85" s="4"/>
      <c r="M85" s="4"/>
      <c r="N85" s="4"/>
      <c r="O85" s="4"/>
      <c r="P85" s="4"/>
      <c r="R85" s="4"/>
    </row>
    <row r="86" spans="1:18" x14ac:dyDescent="0.25">
      <c r="A86" s="2"/>
      <c r="B86" s="14"/>
      <c r="C86" s="14"/>
      <c r="D86" s="14"/>
      <c r="E86" s="14"/>
      <c r="F86" s="14"/>
      <c r="G86" s="4"/>
      <c r="H86" s="4"/>
      <c r="I86" s="4"/>
      <c r="J86" s="4"/>
      <c r="K86" s="4"/>
      <c r="L86" s="4"/>
      <c r="M86" s="4"/>
      <c r="R86" s="4"/>
    </row>
    <row r="87" spans="1:18" x14ac:dyDescent="0.25">
      <c r="B87" s="15"/>
      <c r="C87" s="15"/>
      <c r="D87" s="15"/>
      <c r="E87" s="15"/>
      <c r="F87" s="15"/>
      <c r="G87" s="4"/>
      <c r="H87" s="4"/>
      <c r="I87" s="4"/>
      <c r="J87" s="4"/>
      <c r="K87" s="4"/>
      <c r="L87" s="4"/>
      <c r="M87" s="4"/>
      <c r="R87" s="4"/>
    </row>
    <row r="88" spans="1:18" x14ac:dyDescent="0.25">
      <c r="A88" s="2"/>
      <c r="B88" s="14"/>
      <c r="C88" s="14"/>
      <c r="D88" s="14"/>
      <c r="E88" s="14"/>
      <c r="F88" s="14"/>
      <c r="G88" s="4"/>
      <c r="H88" s="4"/>
      <c r="I88" s="4"/>
      <c r="J88" s="4"/>
      <c r="K88" s="4"/>
      <c r="L88" s="4"/>
      <c r="M88" s="4"/>
      <c r="R88" s="4"/>
    </row>
    <row r="89" spans="1:18" ht="15.75" x14ac:dyDescent="0.25">
      <c r="A89" s="1" t="s">
        <v>40</v>
      </c>
      <c r="B89" s="16"/>
      <c r="C89" s="16"/>
      <c r="D89" s="16"/>
      <c r="E89" s="16"/>
      <c r="F89" s="16"/>
      <c r="G89" s="4"/>
      <c r="H89" s="4"/>
      <c r="I89" s="4"/>
      <c r="J89" s="4"/>
      <c r="K89" s="4"/>
      <c r="L89" s="4"/>
      <c r="M89" s="4"/>
      <c r="R89" s="4"/>
    </row>
    <row r="90" spans="1:18" ht="15.75" x14ac:dyDescent="0.25">
      <c r="A90" s="2" t="s">
        <v>41</v>
      </c>
      <c r="B90" s="1">
        <v>2019</v>
      </c>
      <c r="C90" s="12"/>
      <c r="D90" s="12"/>
      <c r="E90" s="12"/>
      <c r="F90" s="12"/>
      <c r="G90" s="1">
        <v>2020</v>
      </c>
      <c r="H90" s="5"/>
      <c r="I90" s="4"/>
      <c r="J90" s="4"/>
      <c r="K90" s="4"/>
      <c r="L90" s="1">
        <v>2021</v>
      </c>
      <c r="M90" s="4"/>
      <c r="Q90" s="1">
        <v>2022</v>
      </c>
      <c r="R90" s="4"/>
    </row>
    <row r="91" spans="1:18" x14ac:dyDescent="0.25">
      <c r="A91" s="2" t="s">
        <v>28</v>
      </c>
      <c r="B91" s="12" t="s">
        <v>2</v>
      </c>
      <c r="C91" s="12" t="s">
        <v>3</v>
      </c>
      <c r="D91" s="12" t="s">
        <v>4</v>
      </c>
      <c r="E91" s="12" t="s">
        <v>5</v>
      </c>
      <c r="F91" s="12" t="s">
        <v>6</v>
      </c>
      <c r="G91" s="5" t="s">
        <v>2</v>
      </c>
      <c r="H91" s="5" t="s">
        <v>3</v>
      </c>
      <c r="I91" s="7" t="s">
        <v>4</v>
      </c>
      <c r="J91" s="7" t="s">
        <v>5</v>
      </c>
      <c r="K91" s="7" t="s">
        <v>6</v>
      </c>
      <c r="L91" s="7" t="s">
        <v>2</v>
      </c>
      <c r="M91" s="7" t="s">
        <v>3</v>
      </c>
      <c r="N91" s="21" t="s">
        <v>4</v>
      </c>
      <c r="O91" s="21" t="s">
        <v>5</v>
      </c>
      <c r="P91" s="21" t="s">
        <v>6</v>
      </c>
      <c r="Q91" s="21" t="s">
        <v>2</v>
      </c>
      <c r="R91" s="21" t="s">
        <v>3</v>
      </c>
    </row>
    <row r="92" spans="1:18" x14ac:dyDescent="0.25">
      <c r="A92" s="2" t="s">
        <v>8</v>
      </c>
      <c r="B92" s="14"/>
      <c r="C92" s="14"/>
      <c r="D92" s="14"/>
      <c r="E92" s="14"/>
      <c r="F92" s="14"/>
      <c r="G92" s="4"/>
      <c r="H92" s="4"/>
      <c r="I92" s="4"/>
      <c r="J92" s="4"/>
      <c r="K92" s="4"/>
      <c r="L92" s="4"/>
      <c r="M92" s="4"/>
      <c r="R92" s="4"/>
    </row>
    <row r="93" spans="1:18" x14ac:dyDescent="0.25">
      <c r="A93" s="2"/>
      <c r="B93" s="14"/>
      <c r="C93" s="14"/>
      <c r="D93" s="14"/>
      <c r="E93" s="14"/>
      <c r="F93" s="14"/>
      <c r="G93" s="4"/>
      <c r="H93" s="4"/>
      <c r="I93" s="4"/>
      <c r="J93" s="4"/>
      <c r="K93" s="4"/>
      <c r="L93" s="4"/>
      <c r="M93" s="4"/>
      <c r="R93" s="4"/>
    </row>
    <row r="94" spans="1:18" x14ac:dyDescent="0.25">
      <c r="A94" s="2"/>
      <c r="B94" s="14"/>
      <c r="C94" s="14"/>
      <c r="D94" s="14"/>
      <c r="E94" s="14"/>
      <c r="F94" s="14"/>
      <c r="G94" s="4"/>
      <c r="H94" s="4"/>
      <c r="I94" s="4"/>
      <c r="J94" s="4"/>
      <c r="K94" s="4"/>
      <c r="L94" s="4"/>
      <c r="M94" s="4"/>
      <c r="R94" s="4"/>
    </row>
    <row r="95" spans="1:18" x14ac:dyDescent="0.25">
      <c r="A95" s="2" t="s">
        <v>38</v>
      </c>
      <c r="B95" s="14">
        <v>6218452.0451038014</v>
      </c>
      <c r="C95" s="14">
        <v>6581109.6183205666</v>
      </c>
      <c r="D95" s="14">
        <v>6594267.353195536</v>
      </c>
      <c r="E95" s="14">
        <v>5969750.6220710278</v>
      </c>
      <c r="F95" s="14">
        <v>25363579.638690934</v>
      </c>
      <c r="G95" s="4">
        <v>10321456.218578964</v>
      </c>
      <c r="H95" s="4">
        <v>7804455.1878853654</v>
      </c>
      <c r="I95" s="4">
        <v>9306949.7618131619</v>
      </c>
      <c r="J95" s="4">
        <v>11506334.60439395</v>
      </c>
      <c r="K95" s="4">
        <v>38939195.772671446</v>
      </c>
      <c r="L95" s="4">
        <v>11290875.046862781</v>
      </c>
      <c r="M95" s="4">
        <v>11810732.019783733</v>
      </c>
      <c r="N95" s="4">
        <v>13445635.748321196</v>
      </c>
      <c r="O95" s="4">
        <v>15653584.783929713</v>
      </c>
      <c r="P95" s="4">
        <v>52200827.598897427</v>
      </c>
      <c r="Q95" s="4">
        <v>13959630.149411784</v>
      </c>
      <c r="R95" s="4">
        <v>12130080.730076186</v>
      </c>
    </row>
    <row r="96" spans="1:18" x14ac:dyDescent="0.25">
      <c r="A96" s="2"/>
      <c r="B96" s="14"/>
      <c r="C96" s="14"/>
      <c r="D96" s="14"/>
      <c r="E96" s="14"/>
      <c r="F96" s="1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</row>
    <row r="97" spans="1:18" x14ac:dyDescent="0.25">
      <c r="A97" s="2" t="s">
        <v>21</v>
      </c>
      <c r="B97" s="14">
        <v>1441533.1282440012</v>
      </c>
      <c r="C97" s="14">
        <v>1780614.5885223604</v>
      </c>
      <c r="D97" s="14">
        <v>1633374.232738201</v>
      </c>
      <c r="E97" s="14">
        <v>1823690.3388583984</v>
      </c>
      <c r="F97" s="14">
        <v>6679212.2883629613</v>
      </c>
      <c r="G97" s="4">
        <v>1612603.8545321699</v>
      </c>
      <c r="H97" s="4">
        <v>1719720.0485536682</v>
      </c>
      <c r="I97" s="4">
        <v>1745455.3963003648</v>
      </c>
      <c r="J97" s="4">
        <v>2072462.2450037489</v>
      </c>
      <c r="K97" s="4">
        <v>7150241.544389952</v>
      </c>
      <c r="L97" s="4">
        <v>1845645.9285633343</v>
      </c>
      <c r="M97" s="4">
        <v>2031426.6963189184</v>
      </c>
      <c r="N97" s="4">
        <v>2088125.7541157822</v>
      </c>
      <c r="O97" s="4">
        <v>2341232.7109892266</v>
      </c>
      <c r="P97" s="4">
        <v>8306431.0899872622</v>
      </c>
      <c r="Q97" s="4">
        <v>2108819.050453539</v>
      </c>
      <c r="R97" s="4">
        <v>2267891.3088821322</v>
      </c>
    </row>
    <row r="98" spans="1:18" x14ac:dyDescent="0.25">
      <c r="A98" s="2"/>
      <c r="B98" s="14"/>
      <c r="C98" s="14"/>
      <c r="D98" s="14"/>
      <c r="E98" s="14"/>
      <c r="F98" s="14"/>
      <c r="G98" s="4"/>
      <c r="H98" s="4"/>
      <c r="I98" s="4"/>
      <c r="J98" s="4"/>
      <c r="K98" s="4">
        <f>K97-K31</f>
        <v>0</v>
      </c>
      <c r="L98" s="4">
        <f t="shared" ref="L98:P98" si="0">L97-L31</f>
        <v>0</v>
      </c>
      <c r="M98" s="4">
        <f t="shared" si="0"/>
        <v>0</v>
      </c>
      <c r="N98" s="4">
        <f t="shared" si="0"/>
        <v>0</v>
      </c>
      <c r="O98" s="4">
        <f t="shared" si="0"/>
        <v>0</v>
      </c>
      <c r="P98" s="4">
        <f t="shared" si="0"/>
        <v>0</v>
      </c>
      <c r="Q98" s="4"/>
      <c r="R98" s="4"/>
    </row>
    <row r="99" spans="1:18" x14ac:dyDescent="0.25">
      <c r="A99" s="2" t="s">
        <v>42</v>
      </c>
      <c r="B99" s="14"/>
      <c r="C99" s="14"/>
      <c r="D99" s="14"/>
      <c r="E99" s="14"/>
      <c r="F99" s="14"/>
      <c r="G99" s="4"/>
      <c r="H99" s="4"/>
      <c r="I99" s="4"/>
      <c r="J99" s="4"/>
      <c r="K99" s="4"/>
      <c r="L99" s="4"/>
      <c r="M99" s="4"/>
      <c r="N99" s="4"/>
      <c r="O99" s="4"/>
      <c r="P99" s="4"/>
      <c r="R99" s="4"/>
    </row>
    <row r="100" spans="1:18" x14ac:dyDescent="0.25">
      <c r="A100" s="2" t="s">
        <v>35</v>
      </c>
      <c r="B100" s="14">
        <v>0</v>
      </c>
      <c r="C100" s="14">
        <v>0</v>
      </c>
      <c r="D100" s="14">
        <v>0</v>
      </c>
      <c r="E100" s="14">
        <v>0</v>
      </c>
      <c r="F100" s="14">
        <v>0</v>
      </c>
      <c r="G100" s="4">
        <v>0</v>
      </c>
      <c r="H100" s="4">
        <v>0</v>
      </c>
      <c r="I100" s="4">
        <v>0</v>
      </c>
      <c r="J100" s="4">
        <v>0</v>
      </c>
      <c r="K100" s="4">
        <v>0</v>
      </c>
      <c r="L100" s="4">
        <v>0</v>
      </c>
      <c r="M100" s="4">
        <v>0</v>
      </c>
      <c r="N100" s="4">
        <v>0</v>
      </c>
      <c r="O100" s="4">
        <v>0</v>
      </c>
      <c r="P100" s="4">
        <v>0</v>
      </c>
      <c r="Q100">
        <v>0</v>
      </c>
      <c r="R100" s="4">
        <v>0</v>
      </c>
    </row>
    <row r="101" spans="1:18" x14ac:dyDescent="0.25">
      <c r="A101" s="2"/>
      <c r="B101" s="14"/>
      <c r="C101" s="14"/>
      <c r="D101" s="14"/>
      <c r="E101" s="14"/>
      <c r="F101" s="14"/>
      <c r="G101" s="4"/>
      <c r="H101" s="4"/>
      <c r="I101" s="4"/>
      <c r="J101" s="4"/>
      <c r="K101" s="4"/>
      <c r="L101" s="4"/>
      <c r="M101" s="4"/>
      <c r="N101" s="4"/>
      <c r="O101" s="4"/>
      <c r="P101" s="4"/>
      <c r="R101" s="4"/>
    </row>
    <row r="102" spans="1:18" x14ac:dyDescent="0.25">
      <c r="A102" s="2"/>
      <c r="B102" s="14"/>
      <c r="C102" s="14"/>
      <c r="D102" s="14"/>
      <c r="E102" s="14"/>
      <c r="F102" s="14"/>
      <c r="G102" s="4"/>
      <c r="H102" s="4"/>
      <c r="I102" s="4"/>
      <c r="J102" s="4"/>
      <c r="K102" s="4"/>
      <c r="L102" s="4"/>
      <c r="M102" s="4"/>
      <c r="N102" s="4"/>
      <c r="O102" s="4"/>
      <c r="P102" s="4"/>
      <c r="R102" s="4"/>
    </row>
    <row r="103" spans="1:18" x14ac:dyDescent="0.25">
      <c r="A103" s="2" t="s">
        <v>43</v>
      </c>
      <c r="B103" s="14">
        <v>7659985.1733478028</v>
      </c>
      <c r="C103" s="14">
        <v>8361724.2068429273</v>
      </c>
      <c r="D103" s="14">
        <v>8227641.5859337375</v>
      </c>
      <c r="E103" s="14">
        <v>7793440.9609294264</v>
      </c>
      <c r="F103" s="14">
        <v>32042791.927053895</v>
      </c>
      <c r="G103" s="4">
        <v>11934060.073111134</v>
      </c>
      <c r="H103" s="4">
        <v>9524175.2364390343</v>
      </c>
      <c r="I103" s="4">
        <v>11052405.158113526</v>
      </c>
      <c r="J103" s="4">
        <v>13578796.849397698</v>
      </c>
      <c r="K103" s="4">
        <v>46089437.317061387</v>
      </c>
      <c r="L103" s="4">
        <v>13136520.975426115</v>
      </c>
      <c r="M103" s="4">
        <v>13842158.716102652</v>
      </c>
      <c r="N103" s="4">
        <v>15533761.502436979</v>
      </c>
      <c r="O103" s="4">
        <v>17994817.494918939</v>
      </c>
      <c r="P103" s="4">
        <v>60507258.68888469</v>
      </c>
      <c r="Q103" s="4">
        <v>16068449.199865323</v>
      </c>
      <c r="R103" s="4">
        <v>14397972.038958319</v>
      </c>
    </row>
    <row r="104" spans="1:18" x14ac:dyDescent="0.25">
      <c r="A104" s="2"/>
      <c r="B104" s="14"/>
      <c r="C104" s="14"/>
      <c r="D104" s="14"/>
      <c r="E104" s="14"/>
      <c r="F104" s="1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</row>
    <row r="105" spans="1:18" x14ac:dyDescent="0.25">
      <c r="A105" s="2"/>
      <c r="B105" s="14"/>
      <c r="C105" s="14"/>
      <c r="D105" s="14"/>
      <c r="E105" s="14"/>
      <c r="F105" s="1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</row>
    <row r="106" spans="1:18" x14ac:dyDescent="0.25">
      <c r="A106" s="2" t="s">
        <v>14</v>
      </c>
      <c r="B106" s="14">
        <v>274160.17040904867</v>
      </c>
      <c r="C106" s="14">
        <v>312407.87738588959</v>
      </c>
      <c r="D106" s="14">
        <v>279344.045881823</v>
      </c>
      <c r="E106" s="14">
        <v>285593.52506600646</v>
      </c>
      <c r="F106" s="14">
        <v>1151505.6187427677</v>
      </c>
      <c r="G106" s="4">
        <v>301215.79335985117</v>
      </c>
      <c r="H106" s="4">
        <v>301520.07821637281</v>
      </c>
      <c r="I106" s="4">
        <v>260679.5858158638</v>
      </c>
      <c r="J106" s="4">
        <v>297976.26109096693</v>
      </c>
      <c r="K106" s="4">
        <v>1161391.7184830548</v>
      </c>
      <c r="L106" s="4">
        <v>336026.09219254064</v>
      </c>
      <c r="M106" s="4">
        <v>326330.38608228293</v>
      </c>
      <c r="N106" s="4">
        <v>290619.0746560542</v>
      </c>
      <c r="O106" s="4">
        <v>327683.95913114812</v>
      </c>
      <c r="P106" s="4">
        <v>1280659.512062026</v>
      </c>
      <c r="Q106" s="4">
        <v>389419.58513245155</v>
      </c>
      <c r="R106" s="4">
        <v>394281.76172034955</v>
      </c>
    </row>
    <row r="107" spans="1:18" x14ac:dyDescent="0.25">
      <c r="A107" s="2"/>
      <c r="B107" s="14"/>
      <c r="C107" s="14"/>
      <c r="D107" s="14"/>
      <c r="E107" s="14"/>
      <c r="F107" s="1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</row>
    <row r="108" spans="1:18" x14ac:dyDescent="0.25">
      <c r="A108" s="2" t="s">
        <v>15</v>
      </c>
      <c r="B108" s="14">
        <v>7849181.6467204383</v>
      </c>
      <c r="C108" s="14">
        <v>9373140.0194369089</v>
      </c>
      <c r="D108" s="14">
        <v>8574811.6823504828</v>
      </c>
      <c r="E108" s="14">
        <v>10066845.93514243</v>
      </c>
      <c r="F108" s="14">
        <v>35863979.283650257</v>
      </c>
      <c r="G108" s="4">
        <v>10145213.629917704</v>
      </c>
      <c r="H108" s="4">
        <v>8406495.8707604092</v>
      </c>
      <c r="I108" s="4">
        <v>9915319.6409107093</v>
      </c>
      <c r="J108" s="4">
        <v>12786519.296523258</v>
      </c>
      <c r="K108" s="4">
        <v>41253548.43811208</v>
      </c>
      <c r="L108" s="4">
        <v>14175677.515519556</v>
      </c>
      <c r="M108" s="4">
        <v>12264016.76466023</v>
      </c>
      <c r="N108" s="4">
        <v>14648745.53392729</v>
      </c>
      <c r="O108" s="4">
        <v>17205509.11949873</v>
      </c>
      <c r="P108" s="4">
        <v>58293948.933605805</v>
      </c>
      <c r="Q108" s="4">
        <v>15570745.889988545</v>
      </c>
      <c r="R108" s="4">
        <v>12913940.675405778</v>
      </c>
    </row>
    <row r="109" spans="1:18" x14ac:dyDescent="0.25">
      <c r="A109" s="2"/>
      <c r="B109" s="14"/>
      <c r="C109" s="14"/>
      <c r="D109" s="14"/>
      <c r="E109" s="14"/>
      <c r="F109" s="1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</row>
    <row r="110" spans="1:18" x14ac:dyDescent="0.25">
      <c r="A110" s="2" t="s">
        <v>44</v>
      </c>
      <c r="B110" s="14"/>
      <c r="C110" s="14"/>
      <c r="D110" s="14"/>
      <c r="E110" s="14"/>
      <c r="F110" s="1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</row>
    <row r="111" spans="1:18" x14ac:dyDescent="0.25">
      <c r="A111" s="2" t="s">
        <v>35</v>
      </c>
      <c r="B111" s="14">
        <v>0</v>
      </c>
      <c r="C111" s="14">
        <v>0</v>
      </c>
      <c r="D111" s="14">
        <v>0</v>
      </c>
      <c r="E111" s="14">
        <v>0</v>
      </c>
      <c r="F111" s="14">
        <v>0</v>
      </c>
      <c r="G111" s="4">
        <v>0</v>
      </c>
      <c r="H111" s="4">
        <v>0</v>
      </c>
      <c r="I111" s="4">
        <v>0</v>
      </c>
      <c r="J111" s="4">
        <v>0</v>
      </c>
      <c r="K111" s="4">
        <v>0</v>
      </c>
      <c r="L111" s="4">
        <v>0</v>
      </c>
      <c r="M111" s="4">
        <v>0</v>
      </c>
      <c r="N111" s="4">
        <v>0</v>
      </c>
      <c r="O111" s="4">
        <v>0</v>
      </c>
      <c r="P111" s="4">
        <v>0</v>
      </c>
      <c r="Q111" s="4">
        <v>0</v>
      </c>
      <c r="R111" s="4">
        <v>0</v>
      </c>
    </row>
    <row r="112" spans="1:18" x14ac:dyDescent="0.25">
      <c r="A112" s="2"/>
      <c r="B112" s="14"/>
      <c r="C112" s="14"/>
      <c r="D112" s="14"/>
      <c r="E112" s="14"/>
      <c r="F112" s="1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</row>
    <row r="113" spans="1:18" x14ac:dyDescent="0.25">
      <c r="A113" s="2" t="s">
        <v>45</v>
      </c>
      <c r="B113" s="14">
        <v>-463356.64378168434</v>
      </c>
      <c r="C113" s="14">
        <v>-1323823.6899798708</v>
      </c>
      <c r="D113" s="14">
        <v>-626514.14229856804</v>
      </c>
      <c r="E113" s="14">
        <v>-2558998.4992790092</v>
      </c>
      <c r="F113" s="14">
        <v>-4972692.9753391324</v>
      </c>
      <c r="G113" s="4">
        <v>1487630.6498335786</v>
      </c>
      <c r="H113" s="4">
        <v>816159.28746225312</v>
      </c>
      <c r="I113" s="4">
        <v>876405.93138695322</v>
      </c>
      <c r="J113" s="4">
        <v>494301.29178347252</v>
      </c>
      <c r="K113" s="4">
        <v>3674497.1604662575</v>
      </c>
      <c r="L113" s="4">
        <v>-1375182.6322859805</v>
      </c>
      <c r="M113" s="4">
        <v>1251811.5653601401</v>
      </c>
      <c r="N113" s="4">
        <v>594396.8938536346</v>
      </c>
      <c r="O113" s="4">
        <v>461624.41628906131</v>
      </c>
      <c r="P113" s="4">
        <v>932650.24321685545</v>
      </c>
      <c r="Q113" s="4">
        <v>108283.7247443255</v>
      </c>
      <c r="R113" s="4">
        <v>1089749.6018321905</v>
      </c>
    </row>
    <row r="114" spans="1:18" x14ac:dyDescent="0.25">
      <c r="A114" s="2"/>
      <c r="B114" s="14"/>
      <c r="C114" s="14"/>
      <c r="D114" s="14"/>
      <c r="E114" s="14"/>
      <c r="F114" s="1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</row>
    <row r="115" spans="1:18" x14ac:dyDescent="0.25">
      <c r="A115" s="2"/>
      <c r="B115" s="14"/>
      <c r="C115" s="14"/>
      <c r="D115" s="14"/>
      <c r="E115" s="14"/>
      <c r="F115" s="1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</row>
    <row r="116" spans="1:18" x14ac:dyDescent="0.25">
      <c r="A116" s="2" t="s">
        <v>46</v>
      </c>
      <c r="B116" s="14">
        <v>7659985.1733478028</v>
      </c>
      <c r="C116" s="14">
        <v>8361724.2068429282</v>
      </c>
      <c r="D116" s="14">
        <v>8227641.5859337375</v>
      </c>
      <c r="E116" s="14">
        <v>7793440.9609294273</v>
      </c>
      <c r="F116" s="14">
        <v>32042791.927053895</v>
      </c>
      <c r="G116" s="4">
        <v>11934060.073111134</v>
      </c>
      <c r="H116" s="4">
        <v>9524175.2364390343</v>
      </c>
      <c r="I116" s="4">
        <v>11052405.158113526</v>
      </c>
      <c r="J116" s="4">
        <v>13578796.849397698</v>
      </c>
      <c r="K116" s="4">
        <v>46089437.317061387</v>
      </c>
      <c r="L116" s="4">
        <v>13136520.975426115</v>
      </c>
      <c r="M116" s="4">
        <v>13842158.716102652</v>
      </c>
      <c r="N116" s="4">
        <v>15533761.502436979</v>
      </c>
      <c r="O116" s="4">
        <v>17994817.494918939</v>
      </c>
      <c r="P116" s="4">
        <v>60507258.68888469</v>
      </c>
      <c r="Q116" s="4">
        <v>16068449.199865323</v>
      </c>
      <c r="R116" s="4">
        <v>14397972.038958319</v>
      </c>
    </row>
    <row r="117" spans="1:18" x14ac:dyDescent="0.25">
      <c r="A117" s="2"/>
      <c r="B117" s="14"/>
      <c r="C117" s="14"/>
      <c r="D117" s="14"/>
      <c r="E117" s="14"/>
      <c r="F117" s="1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</row>
    <row r="118" spans="1:18" ht="15.75" x14ac:dyDescent="0.25">
      <c r="A118" s="1" t="s">
        <v>47</v>
      </c>
      <c r="B118" s="19">
        <v>2019</v>
      </c>
      <c r="C118" s="19"/>
      <c r="D118" s="19"/>
      <c r="E118" s="19"/>
      <c r="F118" s="19"/>
      <c r="G118" s="1">
        <v>2020</v>
      </c>
      <c r="H118" s="5"/>
      <c r="I118" s="4"/>
      <c r="J118" s="4"/>
      <c r="K118" s="4"/>
      <c r="L118" s="1">
        <v>2021</v>
      </c>
      <c r="M118" s="4"/>
      <c r="Q118" s="1">
        <v>2022</v>
      </c>
      <c r="R118" s="4"/>
    </row>
    <row r="119" spans="1:18" x14ac:dyDescent="0.25">
      <c r="A119" s="2"/>
      <c r="B119" s="20" t="s">
        <v>2</v>
      </c>
      <c r="C119" s="20" t="s">
        <v>3</v>
      </c>
      <c r="D119" s="20" t="s">
        <v>4</v>
      </c>
      <c r="E119" s="20" t="s">
        <v>5</v>
      </c>
      <c r="F119" s="20" t="s">
        <v>6</v>
      </c>
      <c r="G119" s="5" t="s">
        <v>2</v>
      </c>
      <c r="H119" s="5" t="s">
        <v>3</v>
      </c>
      <c r="I119" s="7" t="s">
        <v>4</v>
      </c>
      <c r="J119" s="7" t="s">
        <v>5</v>
      </c>
      <c r="K119" s="7" t="s">
        <v>6</v>
      </c>
      <c r="L119" s="7" t="s">
        <v>2</v>
      </c>
      <c r="M119" s="7" t="s">
        <v>3</v>
      </c>
      <c r="N119" s="21" t="s">
        <v>4</v>
      </c>
      <c r="O119" s="21" t="s">
        <v>5</v>
      </c>
      <c r="P119" s="21" t="s">
        <v>6</v>
      </c>
      <c r="Q119" s="21" t="s">
        <v>2</v>
      </c>
      <c r="R119" s="21" t="s">
        <v>3</v>
      </c>
    </row>
    <row r="120" spans="1:18" x14ac:dyDescent="0.25">
      <c r="B120" s="15"/>
      <c r="C120" s="15"/>
      <c r="D120" s="15"/>
      <c r="E120" s="15"/>
      <c r="F120" s="15"/>
      <c r="G120" s="5"/>
      <c r="H120" s="5"/>
      <c r="I120" s="4"/>
      <c r="J120" s="4"/>
      <c r="K120" s="4"/>
      <c r="L120" s="4"/>
      <c r="M120" s="4"/>
      <c r="R120" s="4"/>
    </row>
    <row r="121" spans="1:18" x14ac:dyDescent="0.25">
      <c r="A121" s="2" t="s">
        <v>48</v>
      </c>
      <c r="B121" s="14"/>
      <c r="C121" s="14"/>
      <c r="D121" s="14"/>
      <c r="E121" s="14"/>
      <c r="F121" s="14"/>
      <c r="G121" s="4"/>
      <c r="H121" s="4"/>
      <c r="I121" s="4"/>
      <c r="J121" s="4"/>
      <c r="K121" s="4"/>
      <c r="L121" s="4"/>
      <c r="M121" s="4"/>
      <c r="R121" s="4"/>
    </row>
    <row r="122" spans="1:18" x14ac:dyDescent="0.25">
      <c r="A122" s="2" t="s">
        <v>28</v>
      </c>
      <c r="B122" s="14"/>
      <c r="C122" s="14"/>
      <c r="D122" s="14"/>
      <c r="E122" s="14"/>
      <c r="F122" s="14"/>
      <c r="G122" s="4"/>
      <c r="H122" s="4"/>
      <c r="I122" s="4"/>
      <c r="J122" s="4"/>
      <c r="K122" s="4"/>
      <c r="L122" s="4"/>
      <c r="M122" s="4"/>
      <c r="R122" s="4"/>
    </row>
    <row r="123" spans="1:18" x14ac:dyDescent="0.25">
      <c r="A123" s="2" t="s">
        <v>8</v>
      </c>
      <c r="B123" s="14"/>
      <c r="C123" s="14"/>
      <c r="D123" s="14"/>
      <c r="E123" s="14"/>
      <c r="F123" s="14"/>
      <c r="G123" s="4"/>
      <c r="H123" s="4"/>
      <c r="I123" s="4"/>
      <c r="J123" s="4"/>
      <c r="K123" s="4"/>
      <c r="L123" s="4"/>
      <c r="M123" s="4"/>
      <c r="R123" s="4"/>
    </row>
    <row r="124" spans="1:18" x14ac:dyDescent="0.25">
      <c r="A124" s="2"/>
      <c r="B124" s="14"/>
      <c r="C124" s="14"/>
      <c r="D124" s="14"/>
      <c r="E124" s="14"/>
      <c r="F124" s="14"/>
      <c r="G124" s="4"/>
      <c r="H124" s="4"/>
      <c r="I124" s="4"/>
      <c r="J124" s="4"/>
      <c r="K124" s="4"/>
      <c r="L124" s="4"/>
      <c r="M124" s="4"/>
      <c r="R124" s="4"/>
    </row>
    <row r="125" spans="1:18" x14ac:dyDescent="0.25">
      <c r="A125" s="2"/>
      <c r="B125" s="14"/>
      <c r="C125" s="14"/>
      <c r="D125" s="14"/>
      <c r="E125" s="14"/>
      <c r="F125" s="14"/>
      <c r="G125" s="4"/>
      <c r="H125" s="4"/>
      <c r="I125" s="4"/>
      <c r="J125" s="4"/>
      <c r="K125" s="4"/>
      <c r="L125" s="4"/>
      <c r="M125" s="4"/>
      <c r="R125" s="4"/>
    </row>
    <row r="126" spans="1:18" x14ac:dyDescent="0.25">
      <c r="A126" s="2" t="s">
        <v>16</v>
      </c>
      <c r="B126" s="14">
        <v>4913861.8700683303</v>
      </c>
      <c r="C126" s="14">
        <v>5022672.4753228733</v>
      </c>
      <c r="D126" s="14">
        <v>5661379.5439559463</v>
      </c>
      <c r="E126" s="14">
        <v>5113321.5011763582</v>
      </c>
      <c r="F126" s="14">
        <v>20711235.390523508</v>
      </c>
      <c r="G126" s="4">
        <v>4109769.93739883</v>
      </c>
      <c r="H126" s="4">
        <v>2224953.1546910601</v>
      </c>
      <c r="I126" s="4">
        <v>2993464.3347087302</v>
      </c>
      <c r="J126" s="4">
        <v>3194497.0170488502</v>
      </c>
      <c r="K126" s="4">
        <v>12522684.44384747</v>
      </c>
      <c r="L126" s="4">
        <v>2984931.9546332601</v>
      </c>
      <c r="M126" s="4">
        <v>5019682.7244793801</v>
      </c>
      <c r="N126" s="4">
        <v>5136555.14876399</v>
      </c>
      <c r="O126" s="4">
        <v>5766618.8858957896</v>
      </c>
      <c r="P126" s="4">
        <v>18907788.71377242</v>
      </c>
      <c r="Q126" s="4">
        <v>7497709.0881878268</v>
      </c>
      <c r="R126" s="4">
        <v>7921777.6063229153</v>
      </c>
    </row>
    <row r="127" spans="1:18" x14ac:dyDescent="0.25">
      <c r="A127" s="2"/>
      <c r="B127" s="14"/>
      <c r="C127" s="14"/>
      <c r="D127" s="14"/>
      <c r="E127" s="14"/>
      <c r="F127" s="1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</row>
    <row r="128" spans="1:18" x14ac:dyDescent="0.25">
      <c r="A128" s="2" t="s">
        <v>19</v>
      </c>
      <c r="B128" s="14"/>
      <c r="C128" s="14"/>
      <c r="D128" s="14"/>
      <c r="E128" s="14"/>
      <c r="F128" s="1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</row>
    <row r="129" spans="1:18" x14ac:dyDescent="0.25">
      <c r="A129" s="2" t="s">
        <v>49</v>
      </c>
      <c r="B129" s="14">
        <v>19783.360136086849</v>
      </c>
      <c r="C129" s="14">
        <v>20017.167516982379</v>
      </c>
      <c r="D129" s="14">
        <v>20013.095210607822</v>
      </c>
      <c r="E129" s="14">
        <v>19966.166959596088</v>
      </c>
      <c r="F129" s="14">
        <v>79779.789823273139</v>
      </c>
      <c r="G129" s="4">
        <v>16033.804957483047</v>
      </c>
      <c r="H129" s="4">
        <v>13235.823041033</v>
      </c>
      <c r="I129" s="4">
        <v>21892.320781012098</v>
      </c>
      <c r="J129" s="4">
        <v>22906.3118007429</v>
      </c>
      <c r="K129" s="4">
        <v>74068.260580271046</v>
      </c>
      <c r="L129" s="4">
        <v>20670.826974602802</v>
      </c>
      <c r="M129" s="4">
        <v>24951.729940875299</v>
      </c>
      <c r="N129" s="4">
        <v>27452.398424904699</v>
      </c>
      <c r="O129" s="4">
        <v>26083.840180924901</v>
      </c>
      <c r="P129" s="4">
        <v>99158.795521307693</v>
      </c>
      <c r="Q129" s="4">
        <v>26208.028283498319</v>
      </c>
      <c r="R129" s="4">
        <v>27233.192095374274</v>
      </c>
    </row>
    <row r="130" spans="1:18" x14ac:dyDescent="0.25">
      <c r="A130" s="2"/>
      <c r="B130" s="14"/>
      <c r="C130" s="14"/>
      <c r="D130" s="14"/>
      <c r="E130" s="14"/>
      <c r="F130" s="1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</row>
    <row r="131" spans="1:18" x14ac:dyDescent="0.25">
      <c r="A131" s="2" t="s">
        <v>31</v>
      </c>
      <c r="B131" s="14"/>
      <c r="C131" s="14"/>
      <c r="D131" s="14"/>
      <c r="E131" s="14"/>
      <c r="F131" s="1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</row>
    <row r="132" spans="1:18" x14ac:dyDescent="0.25">
      <c r="A132" s="2" t="s">
        <v>49</v>
      </c>
      <c r="B132" s="14">
        <v>171533.17715392107</v>
      </c>
      <c r="C132" s="14">
        <v>187511.39169923836</v>
      </c>
      <c r="D132" s="14">
        <v>156113.90317836709</v>
      </c>
      <c r="E132" s="14">
        <v>131821.30669051135</v>
      </c>
      <c r="F132" s="14">
        <v>646979.77872203779</v>
      </c>
      <c r="G132" s="4">
        <v>151189.36496829041</v>
      </c>
      <c r="H132" s="4">
        <v>106731.54578335999</v>
      </c>
      <c r="I132" s="4">
        <v>92871.830542288604</v>
      </c>
      <c r="J132" s="4">
        <v>182030.39986715399</v>
      </c>
      <c r="K132" s="4">
        <v>532823.14116109302</v>
      </c>
      <c r="L132" s="4">
        <v>114521.42697093</v>
      </c>
      <c r="M132" s="4">
        <v>134912.28055416601</v>
      </c>
      <c r="N132" s="4">
        <v>213205.48329482399</v>
      </c>
      <c r="O132" s="4">
        <v>227138.171964365</v>
      </c>
      <c r="P132" s="4">
        <v>689777.3627842851</v>
      </c>
      <c r="Q132" s="4">
        <v>45602.429427035582</v>
      </c>
      <c r="R132" s="4">
        <v>259237.07226402898</v>
      </c>
    </row>
    <row r="133" spans="1:18" x14ac:dyDescent="0.25">
      <c r="A133" s="2"/>
      <c r="B133" s="14"/>
      <c r="C133" s="14"/>
      <c r="D133" s="14"/>
      <c r="E133" s="14"/>
      <c r="F133" s="1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</row>
    <row r="134" spans="1:18" x14ac:dyDescent="0.25">
      <c r="A134" s="2" t="s">
        <v>34</v>
      </c>
      <c r="B134" s="14"/>
      <c r="C134" s="14"/>
      <c r="D134" s="14"/>
      <c r="E134" s="14"/>
      <c r="F134" s="1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</row>
    <row r="135" spans="1:18" x14ac:dyDescent="0.25">
      <c r="A135" s="2" t="s">
        <v>49</v>
      </c>
      <c r="B135" s="14">
        <v>2386347.9967262833</v>
      </c>
      <c r="C135" s="14">
        <v>1833949.1512411656</v>
      </c>
      <c r="D135" s="14">
        <v>1871576.9292882772</v>
      </c>
      <c r="E135" s="14">
        <v>2219550.7476432067</v>
      </c>
      <c r="F135" s="14">
        <v>8311424.8248989321</v>
      </c>
      <c r="G135" s="4">
        <v>1985000.7151068344</v>
      </c>
      <c r="H135" s="4">
        <v>1614007.6505496399</v>
      </c>
      <c r="I135" s="4">
        <v>1904923.8544590001</v>
      </c>
      <c r="J135" s="4">
        <v>1558144.8542285799</v>
      </c>
      <c r="K135" s="4">
        <v>7062077.0743440539</v>
      </c>
      <c r="L135" s="4">
        <v>1742465.0245677601</v>
      </c>
      <c r="M135" s="4">
        <v>2029906.7523775699</v>
      </c>
      <c r="N135" s="4">
        <v>2049494.19681531</v>
      </c>
      <c r="O135" s="4">
        <v>2077956.6208089299</v>
      </c>
      <c r="P135" s="4">
        <v>7899822.5945695704</v>
      </c>
      <c r="Q135" s="4">
        <v>2158395.0060594184</v>
      </c>
      <c r="R135" s="4">
        <v>2061875.3163458123</v>
      </c>
    </row>
    <row r="136" spans="1:18" x14ac:dyDescent="0.25">
      <c r="A136" s="2"/>
      <c r="B136" s="14"/>
      <c r="C136" s="14"/>
      <c r="D136" s="14"/>
      <c r="E136" s="14"/>
      <c r="F136" s="1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</row>
    <row r="137" spans="1:18" x14ac:dyDescent="0.25">
      <c r="A137" s="2"/>
      <c r="B137" s="14"/>
      <c r="C137" s="14"/>
      <c r="D137" s="14"/>
      <c r="E137" s="14"/>
      <c r="F137" s="1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</row>
    <row r="138" spans="1:18" x14ac:dyDescent="0.25">
      <c r="A138" s="2" t="s">
        <v>50</v>
      </c>
      <c r="B138" s="14">
        <v>7491526.4040846266</v>
      </c>
      <c r="C138" s="14">
        <v>7064150.1857802598</v>
      </c>
      <c r="D138" s="14">
        <v>7709083.4716331987</v>
      </c>
      <c r="E138" s="14">
        <v>7484659.7224696726</v>
      </c>
      <c r="F138" s="14">
        <v>29749419.783967759</v>
      </c>
      <c r="G138" s="4">
        <v>6261993.8224314377</v>
      </c>
      <c r="H138" s="4">
        <v>3958928.174065093</v>
      </c>
      <c r="I138" s="4">
        <v>5013152.3404910313</v>
      </c>
      <c r="J138" s="4">
        <v>4957578.5829453273</v>
      </c>
      <c r="K138" s="4">
        <v>20191652.919932891</v>
      </c>
      <c r="L138" s="4">
        <v>4862589.2331465529</v>
      </c>
      <c r="M138" s="4">
        <v>7209453.4873519912</v>
      </c>
      <c r="N138" s="4">
        <v>7426707.227299029</v>
      </c>
      <c r="O138" s="4">
        <v>8097797.5188500099</v>
      </c>
      <c r="P138" s="4">
        <v>27596547.466647584</v>
      </c>
      <c r="Q138" s="4">
        <v>9727914.5519577786</v>
      </c>
      <c r="R138" s="4">
        <v>10270123.187028131</v>
      </c>
    </row>
    <row r="139" spans="1:18" x14ac:dyDescent="0.25">
      <c r="A139" s="2"/>
      <c r="B139" s="14"/>
      <c r="C139" s="14"/>
      <c r="D139" s="14"/>
      <c r="E139" s="14"/>
      <c r="F139" s="1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</row>
    <row r="140" spans="1:18" x14ac:dyDescent="0.25">
      <c r="A140" s="2"/>
      <c r="B140" s="14"/>
      <c r="C140" s="14"/>
      <c r="D140" s="14"/>
      <c r="E140" s="14"/>
      <c r="F140" s="1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</row>
    <row r="141" spans="1:18" x14ac:dyDescent="0.25">
      <c r="A141" s="2" t="s">
        <v>51</v>
      </c>
      <c r="B141" s="14">
        <v>6523803.7197997998</v>
      </c>
      <c r="C141" s="14">
        <v>6907579.7125000656</v>
      </c>
      <c r="D141" s="14">
        <v>6874583.600101457</v>
      </c>
      <c r="E141" s="14">
        <v>8534880.4345977493</v>
      </c>
      <c r="F141" s="14">
        <v>28840847.466999073</v>
      </c>
      <c r="G141" s="4">
        <v>3576567.8534320001</v>
      </c>
      <c r="H141" s="4">
        <v>2433232.0771360002</v>
      </c>
      <c r="I141" s="4">
        <v>3184592.7290059999</v>
      </c>
      <c r="J141" s="4">
        <v>3506551.1482520001</v>
      </c>
      <c r="K141" s="4">
        <v>12700943.807826001</v>
      </c>
      <c r="L141" s="4">
        <v>4875187.8490409199</v>
      </c>
      <c r="M141" s="4">
        <v>4692334.3244279996</v>
      </c>
      <c r="N141" s="4">
        <v>5335861.3035049997</v>
      </c>
      <c r="O141" s="4">
        <v>5940581.4754879996</v>
      </c>
      <c r="P141" s="4">
        <v>20843964.952461921</v>
      </c>
      <c r="Q141" s="4">
        <v>7474887.2700476795</v>
      </c>
      <c r="R141" s="4">
        <v>7439687.7448732499</v>
      </c>
    </row>
    <row r="142" spans="1:18" x14ac:dyDescent="0.25">
      <c r="A142" s="2"/>
      <c r="B142" s="14"/>
      <c r="C142" s="14"/>
      <c r="D142" s="14"/>
      <c r="E142" s="14"/>
      <c r="F142" s="1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</row>
    <row r="143" spans="1:18" x14ac:dyDescent="0.25">
      <c r="A143" s="2" t="s">
        <v>19</v>
      </c>
      <c r="B143" s="14"/>
      <c r="C143" s="14"/>
      <c r="D143" s="14"/>
      <c r="E143" s="14"/>
      <c r="F143" s="1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</row>
    <row r="144" spans="1:18" x14ac:dyDescent="0.25">
      <c r="A144" s="2" t="s">
        <v>52</v>
      </c>
      <c r="B144" s="14">
        <v>2515.7558322771101</v>
      </c>
      <c r="C144" s="14">
        <v>2515.70403010682</v>
      </c>
      <c r="D144" s="14">
        <v>3716.0457692882301</v>
      </c>
      <c r="E144" s="14">
        <v>3715.9932323956</v>
      </c>
      <c r="F144" s="14">
        <v>12463.49886406776</v>
      </c>
      <c r="G144" s="4">
        <v>3013.14838879744</v>
      </c>
      <c r="H144" s="4">
        <v>3010.2776605650001</v>
      </c>
      <c r="I144" s="4">
        <v>3069.8256458325</v>
      </c>
      <c r="J144" s="4">
        <v>3654.5713167099998</v>
      </c>
      <c r="K144" s="4">
        <v>12747.82301190494</v>
      </c>
      <c r="L144" s="4">
        <v>2493.0558837466401</v>
      </c>
      <c r="M144" s="4">
        <v>4332.4519641986799</v>
      </c>
      <c r="N144" s="4">
        <v>5733.9946733059496</v>
      </c>
      <c r="O144" s="4">
        <v>1767.426417675</v>
      </c>
      <c r="P144" s="4">
        <v>14326.92893892627</v>
      </c>
      <c r="Q144" s="4">
        <v>4168.9693010952697</v>
      </c>
      <c r="R144" s="4">
        <v>4139.3372058668301</v>
      </c>
    </row>
    <row r="145" spans="1:18" x14ac:dyDescent="0.25">
      <c r="A145" s="2"/>
      <c r="B145" s="14"/>
      <c r="C145" s="14"/>
      <c r="D145" s="14"/>
      <c r="E145" s="14"/>
      <c r="F145" s="1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</row>
    <row r="146" spans="1:18" x14ac:dyDescent="0.25">
      <c r="A146" s="2" t="s">
        <v>31</v>
      </c>
      <c r="B146" s="14"/>
      <c r="C146" s="14"/>
      <c r="D146" s="14"/>
      <c r="E146" s="14"/>
      <c r="F146" s="1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</row>
    <row r="147" spans="1:18" x14ac:dyDescent="0.25">
      <c r="A147" s="2" t="s">
        <v>52</v>
      </c>
      <c r="B147" s="14">
        <v>1120360.5546748501</v>
      </c>
      <c r="C147" s="14">
        <v>1160368.46638484</v>
      </c>
      <c r="D147" s="14">
        <v>1142265.27639557</v>
      </c>
      <c r="E147" s="14">
        <v>1125419.0309302399</v>
      </c>
      <c r="F147" s="14">
        <v>4548413.3283855002</v>
      </c>
      <c r="G147" s="4">
        <v>841213.20345048502</v>
      </c>
      <c r="H147" s="4">
        <v>432751.79496231501</v>
      </c>
      <c r="I147" s="4">
        <v>601251.42978068604</v>
      </c>
      <c r="J147" s="4">
        <v>557633.89887142496</v>
      </c>
      <c r="K147" s="4">
        <v>2432850.3270649109</v>
      </c>
      <c r="L147" s="4">
        <v>970656.45382160798</v>
      </c>
      <c r="M147" s="4">
        <v>935100.80079473602</v>
      </c>
      <c r="N147" s="4">
        <v>1109461.87001023</v>
      </c>
      <c r="O147" s="4">
        <v>1261200.1330866499</v>
      </c>
      <c r="P147" s="4">
        <v>4276419.2577132238</v>
      </c>
      <c r="Q147" s="4">
        <v>1704220.8951278999</v>
      </c>
      <c r="R147" s="4">
        <v>1371435.96238621</v>
      </c>
    </row>
    <row r="148" spans="1:18" x14ac:dyDescent="0.25">
      <c r="A148" s="2"/>
      <c r="B148" s="14"/>
      <c r="C148" s="14"/>
      <c r="D148" s="14"/>
      <c r="E148" s="14"/>
      <c r="F148" s="1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</row>
    <row r="149" spans="1:18" x14ac:dyDescent="0.25">
      <c r="A149" s="2" t="s">
        <v>34</v>
      </c>
      <c r="B149" s="14"/>
      <c r="C149" s="14"/>
      <c r="D149" s="14"/>
      <c r="E149" s="14"/>
      <c r="F149" s="1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</row>
    <row r="150" spans="1:18" x14ac:dyDescent="0.25">
      <c r="A150" s="2" t="s">
        <v>53</v>
      </c>
      <c r="B150" s="14">
        <v>42269.0331070186</v>
      </c>
      <c r="C150" s="14">
        <v>64506.194154503901</v>
      </c>
      <c r="D150" s="14">
        <v>37191.855339232898</v>
      </c>
      <c r="E150" s="14">
        <v>74285.166728939294</v>
      </c>
      <c r="F150" s="14">
        <v>218252.24932969466</v>
      </c>
      <c r="G150" s="4">
        <v>46447.058123085197</v>
      </c>
      <c r="H150" s="4">
        <v>45703.576374198303</v>
      </c>
      <c r="I150" s="4">
        <v>66945.468925019493</v>
      </c>
      <c r="J150" s="4">
        <v>58874.284446531499</v>
      </c>
      <c r="K150" s="4">
        <v>217970.38786883448</v>
      </c>
      <c r="L150" s="4">
        <v>38794.818441654803</v>
      </c>
      <c r="M150" s="4">
        <v>42035.651051433502</v>
      </c>
      <c r="N150" s="4">
        <v>44808.856407654901</v>
      </c>
      <c r="O150" s="4">
        <v>49496.911063656298</v>
      </c>
      <c r="P150" s="4">
        <v>175136.23696439952</v>
      </c>
      <c r="Q150" s="4">
        <v>48242.7114406482</v>
      </c>
      <c r="R150" s="4">
        <v>46162.541004794497</v>
      </c>
    </row>
    <row r="151" spans="1:18" x14ac:dyDescent="0.25">
      <c r="A151" s="2"/>
      <c r="B151" s="14"/>
      <c r="C151" s="14"/>
      <c r="D151" s="14"/>
      <c r="E151" s="14"/>
      <c r="F151" s="1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</row>
    <row r="152" spans="1:18" x14ac:dyDescent="0.25">
      <c r="A152" s="2" t="s">
        <v>54</v>
      </c>
      <c r="B152" s="14"/>
      <c r="C152" s="14"/>
      <c r="D152" s="14"/>
      <c r="E152" s="14"/>
      <c r="F152" s="1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</row>
    <row r="153" spans="1:18" x14ac:dyDescent="0.25">
      <c r="A153" s="2" t="s">
        <v>55</v>
      </c>
      <c r="B153" s="14">
        <v>-197422.65932931905</v>
      </c>
      <c r="C153" s="14">
        <v>-1070819.8912892565</v>
      </c>
      <c r="D153" s="14">
        <v>-348673.30597234942</v>
      </c>
      <c r="E153" s="14">
        <v>-2253640.9030196513</v>
      </c>
      <c r="F153" s="14">
        <v>-3870556.7596105766</v>
      </c>
      <c r="G153" s="4">
        <v>1794752.5590370698</v>
      </c>
      <c r="H153" s="4">
        <v>1044230.4479320147</v>
      </c>
      <c r="I153" s="4">
        <v>1157292.8871334933</v>
      </c>
      <c r="J153" s="4">
        <v>830864.68005866068</v>
      </c>
      <c r="K153" s="4">
        <v>4827140.574161239</v>
      </c>
      <c r="L153" s="4">
        <v>-1024542.9440413764</v>
      </c>
      <c r="M153" s="4">
        <v>1535650.2591136235</v>
      </c>
      <c r="N153" s="4">
        <v>930841.20270283846</v>
      </c>
      <c r="O153" s="4">
        <v>844751.57279402914</v>
      </c>
      <c r="P153" s="4">
        <v>2286700.0905691148</v>
      </c>
      <c r="Q153" s="4">
        <v>496394.70604045573</v>
      </c>
      <c r="R153" s="4">
        <v>1408697.6015580094</v>
      </c>
    </row>
    <row r="154" spans="1:18" x14ac:dyDescent="0.25">
      <c r="A154" s="2"/>
      <c r="B154" s="14"/>
      <c r="C154" s="14"/>
      <c r="D154" s="14"/>
      <c r="E154" s="14"/>
      <c r="F154" s="1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</row>
    <row r="155" spans="1:18" x14ac:dyDescent="0.25">
      <c r="A155" s="2"/>
      <c r="B155" s="14"/>
      <c r="C155" s="14"/>
      <c r="D155" s="14"/>
      <c r="E155" s="14"/>
      <c r="F155" s="1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</row>
    <row r="156" spans="1:18" x14ac:dyDescent="0.25">
      <c r="A156" s="2" t="s">
        <v>56</v>
      </c>
      <c r="B156" s="14">
        <v>7491526.4040846266</v>
      </c>
      <c r="C156" s="14">
        <v>7064150.1857802598</v>
      </c>
      <c r="D156" s="14">
        <v>7709083.4716331987</v>
      </c>
      <c r="E156" s="14">
        <v>7484659.7224696726</v>
      </c>
      <c r="F156" s="14">
        <v>29749419.783967759</v>
      </c>
      <c r="G156" s="4">
        <v>6261993.8224314377</v>
      </c>
      <c r="H156" s="4">
        <v>3958928.174065093</v>
      </c>
      <c r="I156" s="4">
        <v>5013152.3404910313</v>
      </c>
      <c r="J156" s="4">
        <v>4957578.5829453273</v>
      </c>
      <c r="K156" s="4">
        <v>20191652.919932891</v>
      </c>
      <c r="L156" s="4">
        <v>4862589.2331465529</v>
      </c>
      <c r="M156" s="4">
        <v>7209453.4873519922</v>
      </c>
      <c r="N156" s="4">
        <v>7426707.227299029</v>
      </c>
      <c r="O156" s="4">
        <v>8097797.5188500099</v>
      </c>
      <c r="P156" s="4">
        <v>27596547.466647584</v>
      </c>
      <c r="Q156" s="4">
        <v>9727914.5519577786</v>
      </c>
      <c r="R156" s="4">
        <v>10270123.187028131</v>
      </c>
    </row>
    <row r="157" spans="1:18" x14ac:dyDescent="0.25">
      <c r="A157" s="2"/>
      <c r="B157" s="14"/>
      <c r="C157" s="14"/>
      <c r="D157" s="14"/>
      <c r="E157" s="14"/>
      <c r="F157" s="14"/>
      <c r="G157" s="4"/>
      <c r="H157" s="4"/>
      <c r="I157" s="4"/>
      <c r="J157" s="4"/>
      <c r="K157" s="4"/>
      <c r="L157" s="4"/>
      <c r="M157" s="4"/>
      <c r="R157" s="4"/>
    </row>
    <row r="158" spans="1:18" x14ac:dyDescent="0.25">
      <c r="A158" s="2"/>
      <c r="B158" s="14"/>
      <c r="C158" s="14"/>
      <c r="D158" s="14"/>
      <c r="E158" s="14"/>
      <c r="F158" s="14"/>
      <c r="G158" s="4"/>
      <c r="H158" s="4"/>
      <c r="I158" s="4"/>
      <c r="J158" s="4"/>
      <c r="K158" s="4"/>
      <c r="L158" s="4"/>
      <c r="M158" s="4"/>
      <c r="R158" s="4"/>
    </row>
    <row r="159" spans="1:18" x14ac:dyDescent="0.25">
      <c r="A159" s="2"/>
      <c r="B159" s="14"/>
      <c r="C159" s="14"/>
      <c r="D159" s="14"/>
      <c r="E159" s="14"/>
      <c r="F159" s="14"/>
      <c r="G159" s="4"/>
      <c r="H159" s="4"/>
      <c r="I159" s="4"/>
      <c r="J159" s="4"/>
      <c r="K159" s="4"/>
      <c r="L159" s="4"/>
      <c r="M159" s="4"/>
      <c r="R159" s="4"/>
    </row>
    <row r="160" spans="1:18" ht="15.75" x14ac:dyDescent="0.25">
      <c r="A160" s="1" t="s">
        <v>57</v>
      </c>
      <c r="B160" s="19">
        <v>2019</v>
      </c>
      <c r="C160" s="19"/>
      <c r="D160" s="19"/>
      <c r="E160" s="19"/>
      <c r="F160" s="19"/>
      <c r="G160" s="1">
        <v>2020</v>
      </c>
      <c r="H160" s="5"/>
      <c r="I160" s="4"/>
      <c r="J160" s="4"/>
      <c r="K160" s="4"/>
      <c r="L160" s="1">
        <v>2021</v>
      </c>
      <c r="M160" s="4"/>
      <c r="Q160" s="1">
        <v>2022</v>
      </c>
      <c r="R160" s="4"/>
    </row>
    <row r="161" spans="1:18" x14ac:dyDescent="0.25">
      <c r="A161" s="2" t="s">
        <v>58</v>
      </c>
      <c r="B161" s="20" t="s">
        <v>2</v>
      </c>
      <c r="C161" s="20" t="s">
        <v>3</v>
      </c>
      <c r="D161" s="20" t="s">
        <v>4</v>
      </c>
      <c r="E161" s="20" t="s">
        <v>5</v>
      </c>
      <c r="F161" s="20" t="s">
        <v>6</v>
      </c>
      <c r="G161" s="5" t="s">
        <v>2</v>
      </c>
      <c r="H161" s="5" t="s">
        <v>3</v>
      </c>
      <c r="I161" s="7" t="s">
        <v>4</v>
      </c>
      <c r="J161" s="7" t="s">
        <v>5</v>
      </c>
      <c r="K161" s="7" t="s">
        <v>6</v>
      </c>
      <c r="L161" s="7" t="s">
        <v>2</v>
      </c>
      <c r="M161" s="7" t="s">
        <v>3</v>
      </c>
      <c r="N161" s="21" t="s">
        <v>4</v>
      </c>
      <c r="O161" s="21" t="s">
        <v>5</v>
      </c>
      <c r="P161" s="21" t="s">
        <v>6</v>
      </c>
      <c r="Q161" s="21" t="s">
        <v>2</v>
      </c>
      <c r="R161" s="21" t="s">
        <v>3</v>
      </c>
    </row>
    <row r="162" spans="1:18" x14ac:dyDescent="0.25">
      <c r="A162" s="2" t="s">
        <v>59</v>
      </c>
      <c r="B162" s="14"/>
      <c r="C162" s="14"/>
      <c r="D162" s="14"/>
      <c r="E162" s="14"/>
      <c r="F162" s="14"/>
      <c r="G162" s="4"/>
      <c r="H162" s="4"/>
      <c r="I162" s="4"/>
      <c r="J162" s="4"/>
      <c r="K162" s="4"/>
      <c r="L162" s="7"/>
      <c r="M162" s="7"/>
      <c r="N162" s="21"/>
      <c r="O162" s="21"/>
      <c r="P162" s="21"/>
      <c r="R162" s="4"/>
    </row>
    <row r="163" spans="1:18" x14ac:dyDescent="0.25">
      <c r="A163" s="2"/>
      <c r="B163" s="14"/>
      <c r="C163" s="14"/>
      <c r="D163" s="14"/>
      <c r="E163" s="14"/>
      <c r="F163" s="14"/>
      <c r="G163" s="4"/>
      <c r="H163" s="4"/>
      <c r="I163" s="4"/>
      <c r="J163" s="4"/>
      <c r="K163" s="4"/>
      <c r="L163" s="4"/>
      <c r="M163" s="4"/>
      <c r="R163" s="4"/>
    </row>
    <row r="164" spans="1:18" x14ac:dyDescent="0.25">
      <c r="A164" s="2" t="s">
        <v>9</v>
      </c>
      <c r="B164" s="14">
        <v>9531171.5034837686</v>
      </c>
      <c r="C164" s="14">
        <v>10134141.681832988</v>
      </c>
      <c r="D164" s="14">
        <v>10861268.016128914</v>
      </c>
      <c r="E164" s="14">
        <v>11935457.589083891</v>
      </c>
      <c r="F164" s="14">
        <v>42462038.790529564</v>
      </c>
      <c r="G164" s="4">
        <v>8574107.1702846698</v>
      </c>
      <c r="H164" s="4">
        <v>8241840.4982812814</v>
      </c>
      <c r="I164" s="4">
        <v>11186140.21264744</v>
      </c>
      <c r="J164" s="4">
        <v>13744051.432184381</v>
      </c>
      <c r="K164" s="4">
        <v>41746139.313397773</v>
      </c>
      <c r="L164" s="4">
        <v>12617403.659113517</v>
      </c>
      <c r="M164" s="4">
        <v>11736060.062054753</v>
      </c>
      <c r="N164" s="4">
        <v>13352240.868754346</v>
      </c>
      <c r="O164" s="4">
        <v>14747327.036953818</v>
      </c>
      <c r="P164" s="4">
        <v>52453031.626876444</v>
      </c>
      <c r="Q164" s="4">
        <v>13493679.550938189</v>
      </c>
      <c r="R164" s="4">
        <v>13806216.893161491</v>
      </c>
    </row>
    <row r="165" spans="1:18" x14ac:dyDescent="0.25">
      <c r="A165" s="2"/>
      <c r="B165" s="14"/>
      <c r="C165" s="14"/>
      <c r="D165" s="14"/>
      <c r="E165" s="14"/>
      <c r="F165" s="1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</row>
    <row r="166" spans="1:18" x14ac:dyDescent="0.25">
      <c r="A166" s="2"/>
      <c r="B166" s="14"/>
      <c r="C166" s="14"/>
      <c r="D166" s="14"/>
      <c r="E166" s="14"/>
      <c r="F166" s="1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</row>
    <row r="167" spans="1:18" x14ac:dyDescent="0.25">
      <c r="A167" s="2" t="s">
        <v>10</v>
      </c>
      <c r="B167" s="14">
        <v>95402.206581766615</v>
      </c>
      <c r="C167" s="14">
        <v>41591.12590123876</v>
      </c>
      <c r="D167" s="14">
        <v>60601.718225684395</v>
      </c>
      <c r="E167" s="14">
        <v>83245.647685048767</v>
      </c>
      <c r="F167" s="14">
        <v>280840.69839373854</v>
      </c>
      <c r="G167" s="4">
        <v>87210.803393783892</v>
      </c>
      <c r="H167" s="4">
        <v>92676.505502280808</v>
      </c>
      <c r="I167" s="4">
        <v>229290.48098730767</v>
      </c>
      <c r="J167" s="4">
        <v>167052.90460866728</v>
      </c>
      <c r="K167" s="4">
        <v>576230.69449203962</v>
      </c>
      <c r="L167" s="4">
        <v>128437.867614823</v>
      </c>
      <c r="M167" s="4">
        <v>131977.848917725</v>
      </c>
      <c r="N167" s="4">
        <v>273792.67700056703</v>
      </c>
      <c r="O167" s="4">
        <v>179257.400187775</v>
      </c>
      <c r="P167" s="4">
        <v>713465.79372089007</v>
      </c>
      <c r="Q167" s="4">
        <v>137249.81633703111</v>
      </c>
      <c r="R167" s="4">
        <v>155245.89879306534</v>
      </c>
    </row>
    <row r="168" spans="1:18" x14ac:dyDescent="0.25">
      <c r="A168" s="2"/>
      <c r="B168" s="14"/>
      <c r="C168" s="14"/>
      <c r="D168" s="14"/>
      <c r="E168" s="14"/>
      <c r="F168" s="1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</row>
    <row r="169" spans="1:18" x14ac:dyDescent="0.25">
      <c r="A169" s="2" t="s">
        <v>11</v>
      </c>
      <c r="B169" s="14">
        <v>985808.66371204006</v>
      </c>
      <c r="C169" s="14">
        <v>928256.85873152921</v>
      </c>
      <c r="D169" s="14">
        <v>948570.77285699581</v>
      </c>
      <c r="E169" s="14">
        <v>1257269.7027191909</v>
      </c>
      <c r="F169" s="14">
        <v>4119905.9980197558</v>
      </c>
      <c r="G169" s="4">
        <v>1052886.1782413332</v>
      </c>
      <c r="H169" s="4">
        <v>2304793.2167096925</v>
      </c>
      <c r="I169" s="4">
        <v>1889404.6824958627</v>
      </c>
      <c r="J169" s="4">
        <v>1409720.9362490936</v>
      </c>
      <c r="K169" s="4">
        <v>6656805.0136959832</v>
      </c>
      <c r="L169" s="4">
        <v>1004812.9095800412</v>
      </c>
      <c r="M169" s="4">
        <v>1070298.7972702354</v>
      </c>
      <c r="N169" s="4">
        <v>1142917.5204437037</v>
      </c>
      <c r="O169" s="4">
        <v>1173404.2045861757</v>
      </c>
      <c r="P169" s="4">
        <v>4391433.4318801556</v>
      </c>
      <c r="Q169" s="4">
        <v>905224.2650259292</v>
      </c>
      <c r="R169" s="4">
        <v>931227.37211816164</v>
      </c>
    </row>
    <row r="170" spans="1:18" x14ac:dyDescent="0.25">
      <c r="A170" s="2" t="s">
        <v>12</v>
      </c>
      <c r="B170" s="14">
        <v>244547.099557665</v>
      </c>
      <c r="C170" s="14">
        <v>230249.85310937423</v>
      </c>
      <c r="D170" s="14">
        <v>235199.89287838302</v>
      </c>
      <c r="E170" s="14">
        <v>311830.03701358958</v>
      </c>
      <c r="F170" s="14">
        <v>1021826.8825590119</v>
      </c>
      <c r="G170" s="4">
        <v>250657.98971444421</v>
      </c>
      <c r="H170" s="4">
        <v>617789.24273816834</v>
      </c>
      <c r="I170" s="4">
        <v>485662.80126806878</v>
      </c>
      <c r="J170" s="4">
        <v>360952.57510748302</v>
      </c>
      <c r="K170" s="4">
        <v>1715062.6088281644</v>
      </c>
      <c r="L170" s="4">
        <v>229165.17729896223</v>
      </c>
      <c r="M170" s="4">
        <v>276185.69196410471</v>
      </c>
      <c r="N170" s="4">
        <v>293881.702638635</v>
      </c>
      <c r="O170" s="4">
        <v>300544.760658991</v>
      </c>
      <c r="P170" s="4">
        <v>1099777.3325606929</v>
      </c>
      <c r="Q170" s="4">
        <v>215504.48586107881</v>
      </c>
      <c r="R170" s="4">
        <v>249611.22276263518</v>
      </c>
    </row>
    <row r="171" spans="1:18" x14ac:dyDescent="0.25">
      <c r="A171" s="2" t="s">
        <v>13</v>
      </c>
      <c r="B171" s="14">
        <v>741261.56415437604</v>
      </c>
      <c r="C171" s="14">
        <v>698007.00562215503</v>
      </c>
      <c r="D171" s="14">
        <v>713370.87997861276</v>
      </c>
      <c r="E171" s="14">
        <v>945439.66570560122</v>
      </c>
      <c r="F171" s="14">
        <v>3098079.1154607451</v>
      </c>
      <c r="G171" s="4">
        <v>802228.18852688908</v>
      </c>
      <c r="H171" s="4">
        <v>1687003.973971524</v>
      </c>
      <c r="I171" s="4">
        <v>1403741.8812277939</v>
      </c>
      <c r="J171" s="4">
        <v>1048768.3611416104</v>
      </c>
      <c r="K171" s="4">
        <v>4941742.4048678167</v>
      </c>
      <c r="L171" s="4">
        <v>775647.73228107893</v>
      </c>
      <c r="M171" s="4">
        <v>794113.1053061306</v>
      </c>
      <c r="N171" s="4">
        <v>849035.8178050688</v>
      </c>
      <c r="O171" s="4">
        <v>872859.44392718468</v>
      </c>
      <c r="P171" s="4">
        <v>3291656.0993194627</v>
      </c>
      <c r="Q171" s="4">
        <v>689719.77916485036</v>
      </c>
      <c r="R171" s="4">
        <v>681616.14935552643</v>
      </c>
    </row>
    <row r="172" spans="1:18" x14ac:dyDescent="0.25">
      <c r="A172" s="2"/>
      <c r="B172" s="14"/>
      <c r="C172" s="14"/>
      <c r="D172" s="14"/>
      <c r="E172" s="14"/>
      <c r="F172" s="1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</row>
    <row r="173" spans="1:18" x14ac:dyDescent="0.25">
      <c r="A173" s="2"/>
      <c r="B173" s="14"/>
      <c r="C173" s="14"/>
      <c r="D173" s="14"/>
      <c r="E173" s="14"/>
      <c r="F173" s="1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</row>
    <row r="174" spans="1:18" x14ac:dyDescent="0.25">
      <c r="A174" s="2" t="s">
        <v>14</v>
      </c>
      <c r="B174" s="14">
        <v>156043.04550427885</v>
      </c>
      <c r="C174" s="14">
        <v>90788.393732917</v>
      </c>
      <c r="D174" s="14">
        <v>78347.127711739697</v>
      </c>
      <c r="E174" s="14">
        <v>146696.35799678916</v>
      </c>
      <c r="F174" s="14">
        <v>471874.92494572472</v>
      </c>
      <c r="G174" s="4">
        <v>149517.61242927026</v>
      </c>
      <c r="H174" s="4">
        <v>144635.36332479306</v>
      </c>
      <c r="I174" s="4">
        <v>72265.697379721081</v>
      </c>
      <c r="J174" s="4">
        <v>133483.38124050532</v>
      </c>
      <c r="K174" s="4">
        <v>499902.05437428976</v>
      </c>
      <c r="L174" s="4">
        <v>145466.22664470883</v>
      </c>
      <c r="M174" s="4">
        <v>136518.12861590699</v>
      </c>
      <c r="N174" s="4">
        <v>121578.54096408676</v>
      </c>
      <c r="O174" s="4">
        <v>91696.623204619144</v>
      </c>
      <c r="P174" s="4">
        <v>495259.51942932175</v>
      </c>
      <c r="Q174" s="4">
        <v>159816.92110436212</v>
      </c>
      <c r="R174" s="4">
        <v>161299.32162236236</v>
      </c>
    </row>
    <row r="175" spans="1:18" x14ac:dyDescent="0.25">
      <c r="A175" s="2"/>
      <c r="B175" s="14"/>
      <c r="C175" s="14"/>
      <c r="D175" s="14"/>
      <c r="E175" s="14"/>
      <c r="F175" s="1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</row>
    <row r="176" spans="1:18" x14ac:dyDescent="0.25">
      <c r="A176" s="2" t="s">
        <v>15</v>
      </c>
      <c r="B176" s="14">
        <v>2795773.0785621079</v>
      </c>
      <c r="C176" s="14">
        <v>3108123.2981547755</v>
      </c>
      <c r="D176" s="14">
        <v>2565487.778641006</v>
      </c>
      <c r="E176" s="14">
        <v>2976480.1130590755</v>
      </c>
      <c r="F176" s="14">
        <v>11445864.268416965</v>
      </c>
      <c r="G176" s="4">
        <v>2710517.2469434007</v>
      </c>
      <c r="H176" s="4">
        <v>2097442.6549129458</v>
      </c>
      <c r="I176" s="4">
        <v>2258009.0906157424</v>
      </c>
      <c r="J176" s="4">
        <v>2695528.4061016338</v>
      </c>
      <c r="K176" s="4">
        <v>9761497.3985737227</v>
      </c>
      <c r="L176" s="4">
        <v>2709769.8947992241</v>
      </c>
      <c r="M176" s="4">
        <v>2225629.3880095286</v>
      </c>
      <c r="N176" s="4">
        <v>2427910.4507719497</v>
      </c>
      <c r="O176" s="4">
        <v>2853507.6121717412</v>
      </c>
      <c r="P176" s="4">
        <v>10216817.345752444</v>
      </c>
      <c r="Q176" s="4">
        <v>2871811.7215519277</v>
      </c>
      <c r="R176" s="4">
        <v>2308147.4495739364</v>
      </c>
    </row>
    <row r="177" spans="1:18" x14ac:dyDescent="0.25">
      <c r="A177" s="2"/>
      <c r="B177" s="14"/>
      <c r="C177" s="14"/>
      <c r="D177" s="14"/>
      <c r="E177" s="14"/>
      <c r="F177" s="1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</row>
    <row r="178" spans="1:18" x14ac:dyDescent="0.25">
      <c r="A178" s="2" t="s">
        <v>16</v>
      </c>
      <c r="B178" s="14">
        <v>5131592.5229455372</v>
      </c>
      <c r="C178" s="14">
        <v>5023591.8439163044</v>
      </c>
      <c r="D178" s="14">
        <v>6422837.1561596021</v>
      </c>
      <c r="E178" s="14">
        <v>6132329.5096445736</v>
      </c>
      <c r="F178" s="14">
        <v>22710351.03266602</v>
      </c>
      <c r="G178" s="4">
        <v>5459821.124760489</v>
      </c>
      <c r="H178" s="4">
        <v>3837150.9980433611</v>
      </c>
      <c r="I178" s="4">
        <v>3314237.8060905081</v>
      </c>
      <c r="J178" s="4">
        <v>2524890.9227630938</v>
      </c>
      <c r="K178" s="4">
        <v>15136100.851657452</v>
      </c>
      <c r="L178" s="4">
        <v>1637873.6713065517</v>
      </c>
      <c r="M178" s="4">
        <v>2745475.0246531996</v>
      </c>
      <c r="N178" s="4">
        <v>2829604.524270535</v>
      </c>
      <c r="O178" s="4">
        <v>3065268.3649520758</v>
      </c>
      <c r="P178" s="4">
        <v>10278221.585182363</v>
      </c>
      <c r="Q178" s="4">
        <v>1803624.8669658517</v>
      </c>
      <c r="R178" s="4">
        <v>1907538.747534642</v>
      </c>
    </row>
    <row r="179" spans="1:18" x14ac:dyDescent="0.25">
      <c r="A179" s="2"/>
      <c r="B179" s="14"/>
      <c r="C179" s="14"/>
      <c r="D179" s="14"/>
      <c r="E179" s="14"/>
      <c r="F179" s="1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</row>
    <row r="180" spans="1:18" x14ac:dyDescent="0.25">
      <c r="A180" s="2" t="s">
        <v>17</v>
      </c>
      <c r="B180" s="14">
        <v>2126056.2880233987</v>
      </c>
      <c r="C180" s="14">
        <v>2250392.4784167018</v>
      </c>
      <c r="D180" s="14">
        <v>2239788.7466528057</v>
      </c>
      <c r="E180" s="14">
        <v>2780544.2041367483</v>
      </c>
      <c r="F180" s="14">
        <v>9396781.717229655</v>
      </c>
      <c r="G180" s="4">
        <v>1140790.3418527457</v>
      </c>
      <c r="H180" s="4">
        <v>674025.506131856</v>
      </c>
      <c r="I180" s="4">
        <v>839751.95248778106</v>
      </c>
      <c r="J180" s="4">
        <v>921564.03370617609</v>
      </c>
      <c r="K180" s="4">
        <v>3576131.834178559</v>
      </c>
      <c r="L180" s="4">
        <v>1281258.3046099658</v>
      </c>
      <c r="M180" s="4">
        <v>1141722.8334610611</v>
      </c>
      <c r="N180" s="4">
        <v>1302128.2892051833</v>
      </c>
      <c r="O180" s="4">
        <v>1440348.4903290712</v>
      </c>
      <c r="P180" s="4">
        <v>5165457.9176052809</v>
      </c>
      <c r="Q180" s="4">
        <v>1798134.9235414281</v>
      </c>
      <c r="R180" s="4">
        <v>1791453.048565405</v>
      </c>
    </row>
    <row r="181" spans="1:18" x14ac:dyDescent="0.25">
      <c r="A181" s="2"/>
      <c r="B181" s="14"/>
      <c r="C181" s="14"/>
      <c r="D181" s="14"/>
      <c r="E181" s="14"/>
      <c r="F181" s="14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</row>
    <row r="182" spans="1:18" x14ac:dyDescent="0.25">
      <c r="A182" s="2"/>
      <c r="B182" s="14"/>
      <c r="C182" s="14"/>
      <c r="D182" s="14"/>
      <c r="E182" s="14"/>
      <c r="F182" s="14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</row>
    <row r="183" spans="1:18" x14ac:dyDescent="0.25">
      <c r="A183" s="2" t="s">
        <v>60</v>
      </c>
      <c r="B183" s="12">
        <v>16569734.732766101</v>
      </c>
      <c r="C183" s="12">
        <v>17076100.723853052</v>
      </c>
      <c r="D183" s="12">
        <v>18697323.823071137</v>
      </c>
      <c r="E183" s="12">
        <v>19750934.716051821</v>
      </c>
      <c r="F183" s="12">
        <v>72094093.995742112</v>
      </c>
      <c r="G183" s="5">
        <v>16893269.794200201</v>
      </c>
      <c r="H183" s="5">
        <v>16044513.730642498</v>
      </c>
      <c r="I183" s="5">
        <v>18109596.017728802</v>
      </c>
      <c r="J183" s="5">
        <v>19753163.949441198</v>
      </c>
      <c r="K183" s="5">
        <v>70800543.492012694</v>
      </c>
      <c r="L183" s="5">
        <v>16962505.9244489</v>
      </c>
      <c r="M183" s="5">
        <v>16904236.416060288</v>
      </c>
      <c r="N183" s="5">
        <v>18845916.293000005</v>
      </c>
      <c r="O183" s="5">
        <v>20670112.751727134</v>
      </c>
      <c r="P183" s="5">
        <v>73382771.385236323</v>
      </c>
      <c r="Q183" s="7">
        <v>17573272.218381859</v>
      </c>
      <c r="R183" s="7">
        <v>17478222.634238254</v>
      </c>
    </row>
    <row r="184" spans="1:18" x14ac:dyDescent="0.25">
      <c r="A184" s="6"/>
      <c r="B184" s="13"/>
      <c r="C184" s="13"/>
      <c r="D184" s="13"/>
      <c r="E184" s="13"/>
      <c r="F184" s="13"/>
      <c r="G184" s="4"/>
      <c r="H184" s="4"/>
      <c r="I184" s="4"/>
      <c r="J184" s="4"/>
      <c r="K184" s="4"/>
      <c r="L184" s="4"/>
      <c r="M184" s="4"/>
      <c r="Q184" s="4"/>
      <c r="R184" s="4"/>
    </row>
    <row r="185" spans="1:18" x14ac:dyDescent="0.25">
      <c r="A185" s="6"/>
      <c r="B185" s="13"/>
      <c r="C185" s="13"/>
      <c r="D185" s="13"/>
      <c r="E185" s="13"/>
      <c r="F185" s="13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</row>
    <row r="186" spans="1:18" x14ac:dyDescent="0.25">
      <c r="A186" s="2" t="s">
        <v>19</v>
      </c>
      <c r="B186" s="14">
        <v>4377771.0472502345</v>
      </c>
      <c r="C186" s="14">
        <v>5018359.863822747</v>
      </c>
      <c r="D186" s="14">
        <v>4936357.0369330915</v>
      </c>
      <c r="E186" s="14">
        <v>5268050.7126384899</v>
      </c>
      <c r="F186" s="14">
        <v>19600538.660644561</v>
      </c>
      <c r="G186" s="4">
        <v>4670922.9993127771</v>
      </c>
      <c r="H186" s="4">
        <v>4693476.3452326227</v>
      </c>
      <c r="I186" s="4">
        <v>4821680.9953915691</v>
      </c>
      <c r="J186" s="4">
        <v>5603270.8171765497</v>
      </c>
      <c r="K186" s="4">
        <v>19789351.157113519</v>
      </c>
      <c r="L186" s="4">
        <v>5103266.1712397756</v>
      </c>
      <c r="M186" s="4">
        <v>5605780.0548146563</v>
      </c>
      <c r="N186" s="4">
        <v>5522881.0810069824</v>
      </c>
      <c r="O186" s="4">
        <v>6263694.3701055413</v>
      </c>
      <c r="P186" s="4">
        <v>22495621.677166957</v>
      </c>
      <c r="Q186" s="4">
        <v>5433945.8359971214</v>
      </c>
      <c r="R186" s="4">
        <v>5826070.1198542938</v>
      </c>
    </row>
    <row r="187" spans="1:18" x14ac:dyDescent="0.25">
      <c r="A187" s="2"/>
      <c r="B187" s="14"/>
      <c r="C187" s="14"/>
      <c r="D187" s="14"/>
      <c r="E187" s="14"/>
      <c r="F187" s="1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</row>
    <row r="188" spans="1:18" x14ac:dyDescent="0.25">
      <c r="A188" s="2" t="s">
        <v>20</v>
      </c>
      <c r="B188" s="14">
        <v>11009620.198575638</v>
      </c>
      <c r="C188" s="14">
        <v>11184109.554969484</v>
      </c>
      <c r="D188" s="14">
        <v>12872756.312042572</v>
      </c>
      <c r="E188" s="14">
        <v>13057228.784175232</v>
      </c>
      <c r="F188" s="14">
        <v>48123714.849762924</v>
      </c>
      <c r="G188" s="4">
        <v>11037083.028053934</v>
      </c>
      <c r="H188" s="4">
        <v>10521194.503902173</v>
      </c>
      <c r="I188" s="4">
        <v>12336507.4813958</v>
      </c>
      <c r="J188" s="4">
        <v>12751609.510393517</v>
      </c>
      <c r="K188" s="4">
        <v>46646394.523745418</v>
      </c>
      <c r="L188" s="4">
        <v>10689225.054561507</v>
      </c>
      <c r="M188" s="4">
        <v>10052770.43754893</v>
      </c>
      <c r="N188" s="4">
        <v>12211345.593769051</v>
      </c>
      <c r="O188" s="4">
        <v>12852688.592398638</v>
      </c>
      <c r="P188" s="4">
        <v>45806029.678278126</v>
      </c>
      <c r="Q188" s="4">
        <v>10814152.111370847</v>
      </c>
      <c r="R188" s="4">
        <v>10334677.269345284</v>
      </c>
    </row>
    <row r="189" spans="1:18" x14ac:dyDescent="0.25">
      <c r="A189" s="2"/>
      <c r="B189" s="14"/>
      <c r="C189" s="14"/>
      <c r="D189" s="14"/>
      <c r="E189" s="14"/>
      <c r="F189" s="1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</row>
    <row r="190" spans="1:18" x14ac:dyDescent="0.25">
      <c r="A190" s="2" t="s">
        <v>21</v>
      </c>
      <c r="B190" s="14">
        <v>820473.73690675211</v>
      </c>
      <c r="C190" s="14">
        <v>517461.78650182026</v>
      </c>
      <c r="D190" s="14">
        <v>458109.56596348115</v>
      </c>
      <c r="E190" s="14">
        <v>936746.48528052587</v>
      </c>
      <c r="F190" s="14">
        <v>2732791.5746525796</v>
      </c>
      <c r="G190" s="4">
        <v>800464.92726840533</v>
      </c>
      <c r="H190" s="4">
        <v>513686.61465848272</v>
      </c>
      <c r="I190" s="4">
        <v>454872.82643482642</v>
      </c>
      <c r="J190" s="4">
        <v>928393.64768032916</v>
      </c>
      <c r="K190" s="4">
        <v>2697418.0160420435</v>
      </c>
      <c r="L190" s="4">
        <v>798983.0408658901</v>
      </c>
      <c r="M190" s="4">
        <v>849833.73547054944</v>
      </c>
      <c r="N190" s="4">
        <v>584325.46099207411</v>
      </c>
      <c r="O190" s="4">
        <v>942462.1635414951</v>
      </c>
      <c r="P190" s="4">
        <v>3175604.4008700084</v>
      </c>
      <c r="Q190" s="4">
        <v>865454.59108092438</v>
      </c>
      <c r="R190" s="4">
        <v>927786.58601864357</v>
      </c>
    </row>
    <row r="191" spans="1:18" x14ac:dyDescent="0.25">
      <c r="A191" s="2"/>
      <c r="B191" s="14"/>
      <c r="C191" s="14"/>
      <c r="D191" s="14"/>
      <c r="E191" s="14"/>
      <c r="F191" s="1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</row>
    <row r="192" spans="1:18" x14ac:dyDescent="0.25">
      <c r="A192" s="2" t="s">
        <v>22</v>
      </c>
      <c r="B192" s="14">
        <v>226687.67076677905</v>
      </c>
      <c r="C192" s="14">
        <v>211503.68835331374</v>
      </c>
      <c r="D192" s="14">
        <v>226891.253335983</v>
      </c>
      <c r="E192" s="14">
        <v>265698.97665023076</v>
      </c>
      <c r="F192" s="14">
        <v>930781.58910630667</v>
      </c>
      <c r="G192" s="4">
        <v>233338.96808331538</v>
      </c>
      <c r="H192" s="4">
        <v>169574.47495992322</v>
      </c>
      <c r="I192" s="4">
        <v>211420.77892720466</v>
      </c>
      <c r="J192" s="4">
        <v>266873.92907110153</v>
      </c>
      <c r="K192" s="4">
        <v>881208.15104154474</v>
      </c>
      <c r="L192" s="4">
        <v>235416.02131182759</v>
      </c>
      <c r="M192" s="4">
        <v>186281.92655804043</v>
      </c>
      <c r="N192" s="4">
        <v>224502.44902542714</v>
      </c>
      <c r="O192" s="4">
        <v>270217.29046697286</v>
      </c>
      <c r="P192" s="4">
        <v>916417.68736226799</v>
      </c>
      <c r="Q192" s="4">
        <v>235828.56105312039</v>
      </c>
      <c r="R192" s="4">
        <v>197348.93325718571</v>
      </c>
    </row>
    <row r="193" spans="1:18" x14ac:dyDescent="0.25">
      <c r="A193" s="2"/>
      <c r="B193" s="14"/>
      <c r="C193" s="14"/>
      <c r="D193" s="14"/>
      <c r="E193" s="14"/>
      <c r="F193" s="14"/>
      <c r="G193" s="4"/>
      <c r="H193" s="4"/>
      <c r="I193" s="4"/>
      <c r="J193" s="4"/>
      <c r="K193" s="4"/>
      <c r="L193" s="4"/>
      <c r="M193" s="4"/>
      <c r="R193" s="4"/>
    </row>
    <row r="194" spans="1:18" x14ac:dyDescent="0.25">
      <c r="A194" s="2" t="s">
        <v>23</v>
      </c>
      <c r="B194" s="12">
        <v>16434552.653499402</v>
      </c>
      <c r="C194" s="12">
        <v>16931434.893647365</v>
      </c>
      <c r="D194" s="12">
        <v>18494114.168275125</v>
      </c>
      <c r="E194" s="12">
        <v>19527724.958744477</v>
      </c>
      <c r="F194" s="12">
        <v>71387826.674166366</v>
      </c>
      <c r="G194" s="5">
        <v>16741809.92271843</v>
      </c>
      <c r="H194" s="5">
        <v>15897931.938753201</v>
      </c>
      <c r="I194" s="5">
        <v>17824482.082149398</v>
      </c>
      <c r="J194" s="5">
        <v>19550147.904321495</v>
      </c>
      <c r="K194" s="5">
        <v>70014371.847942516</v>
      </c>
      <c r="L194" s="5">
        <v>16826890.287978999</v>
      </c>
      <c r="M194" s="5">
        <v>16694666.154392177</v>
      </c>
      <c r="N194" s="5">
        <v>18543054.584793534</v>
      </c>
      <c r="O194" s="5">
        <v>20329062.416512646</v>
      </c>
      <c r="P194" s="5">
        <v>72393673.443677366</v>
      </c>
      <c r="Q194" s="5">
        <v>17349381.099502012</v>
      </c>
      <c r="R194" s="5">
        <v>17285882.908475406</v>
      </c>
    </row>
    <row r="195" spans="1:18" x14ac:dyDescent="0.25">
      <c r="A195" s="2"/>
      <c r="B195" s="14"/>
      <c r="C195" s="14"/>
      <c r="D195" s="14"/>
      <c r="E195" s="14"/>
      <c r="F195" s="14"/>
      <c r="G195" s="4"/>
      <c r="H195" s="4"/>
      <c r="I195" s="4"/>
      <c r="J195" s="4"/>
      <c r="K195" s="4"/>
      <c r="L195" s="4"/>
      <c r="M195" s="4"/>
      <c r="Q195" s="4"/>
      <c r="R195" s="4"/>
    </row>
    <row r="196" spans="1:18" x14ac:dyDescent="0.25">
      <c r="A196" s="2" t="s">
        <v>24</v>
      </c>
      <c r="B196" s="14">
        <v>135182.07926669726</v>
      </c>
      <c r="C196" s="14">
        <v>144665.83020568901</v>
      </c>
      <c r="D196" s="14">
        <v>203209.65479601207</v>
      </c>
      <c r="E196" s="14">
        <v>223209.75730734164</v>
      </c>
      <c r="F196" s="14">
        <v>706267.32157574</v>
      </c>
      <c r="G196" s="4">
        <v>151459.87148176922</v>
      </c>
      <c r="H196" s="4">
        <v>146581.79188935074</v>
      </c>
      <c r="I196" s="4">
        <v>285113.935579454</v>
      </c>
      <c r="J196" s="4">
        <v>203016.04511963518</v>
      </c>
      <c r="K196" s="4">
        <v>786171.64407020912</v>
      </c>
      <c r="L196" s="4">
        <v>135615.63646988501</v>
      </c>
      <c r="M196" s="4">
        <v>209570.26166810916</v>
      </c>
      <c r="N196" s="4">
        <v>302861.70820647158</v>
      </c>
      <c r="O196" s="4">
        <v>341050.33521448419</v>
      </c>
      <c r="P196" s="4">
        <v>989097.94155894988</v>
      </c>
      <c r="Q196" s="4">
        <v>223891.11887984994</v>
      </c>
      <c r="R196" s="4">
        <v>192339.72576284886</v>
      </c>
    </row>
    <row r="197" spans="1:18" x14ac:dyDescent="0.25">
      <c r="A197" s="2"/>
      <c r="B197" s="14"/>
      <c r="C197" s="14"/>
      <c r="D197" s="14"/>
      <c r="E197" s="14"/>
      <c r="F197" s="14"/>
      <c r="G197" s="4"/>
      <c r="H197" s="4"/>
      <c r="I197" s="4"/>
      <c r="J197" s="4"/>
      <c r="K197" s="4"/>
      <c r="L197" s="4"/>
      <c r="M197" s="4"/>
      <c r="N197" s="4"/>
      <c r="O197" s="4"/>
      <c r="P197" s="4"/>
      <c r="R197" s="4"/>
    </row>
    <row r="198" spans="1:18" x14ac:dyDescent="0.25">
      <c r="A198" s="2" t="s">
        <v>25</v>
      </c>
      <c r="B198" s="12">
        <v>16569734.732766099</v>
      </c>
      <c r="C198" s="12">
        <v>17076100.723853055</v>
      </c>
      <c r="D198" s="12">
        <v>18697323.823071137</v>
      </c>
      <c r="E198" s="12">
        <v>19750934.716051821</v>
      </c>
      <c r="F198" s="12">
        <v>72094093.995742112</v>
      </c>
      <c r="G198" s="5">
        <v>16893269.794200201</v>
      </c>
      <c r="H198" s="5">
        <v>16044513.730642552</v>
      </c>
      <c r="I198" s="5">
        <v>18109596.01772885</v>
      </c>
      <c r="J198" s="5">
        <v>19753163.949441131</v>
      </c>
      <c r="K198" s="5">
        <v>70800543.492012739</v>
      </c>
      <c r="L198" s="5">
        <v>16962505.924448885</v>
      </c>
      <c r="M198" s="5">
        <v>16904236.416060288</v>
      </c>
      <c r="N198" s="5">
        <v>18845916.293000005</v>
      </c>
      <c r="O198" s="5">
        <v>20670112.75172713</v>
      </c>
      <c r="P198" s="5">
        <v>73382771.385236308</v>
      </c>
      <c r="Q198" s="5">
        <v>17573272.218381863</v>
      </c>
      <c r="R198" s="5">
        <v>17478222.634238254</v>
      </c>
    </row>
    <row r="199" spans="1:18" x14ac:dyDescent="0.25">
      <c r="A199" s="2"/>
      <c r="B199" s="14"/>
      <c r="C199" s="14"/>
      <c r="D199" s="14"/>
      <c r="E199" s="14"/>
      <c r="F199" s="1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</row>
    <row r="200" spans="1:18" x14ac:dyDescent="0.25">
      <c r="A200" s="2"/>
      <c r="B200" s="14"/>
      <c r="C200" s="14"/>
      <c r="D200" s="14"/>
      <c r="E200" s="14"/>
      <c r="F200" s="1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</row>
    <row r="201" spans="1:18" x14ac:dyDescent="0.25">
      <c r="A201" s="2"/>
      <c r="B201" s="14"/>
      <c r="C201" s="14"/>
      <c r="D201" s="14"/>
      <c r="E201" s="14"/>
      <c r="F201" s="1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</row>
    <row r="202" spans="1:18" x14ac:dyDescent="0.25">
      <c r="A202" s="2"/>
      <c r="B202" s="14"/>
      <c r="C202" s="14"/>
      <c r="D202" s="14"/>
      <c r="E202" s="14"/>
      <c r="F202" s="1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</row>
    <row r="203" spans="1:18" ht="15.75" x14ac:dyDescent="0.25">
      <c r="A203" s="1" t="s">
        <v>61</v>
      </c>
      <c r="B203" s="19">
        <v>2019</v>
      </c>
      <c r="C203" s="19"/>
      <c r="D203" s="19"/>
      <c r="E203" s="19"/>
      <c r="F203" s="19"/>
      <c r="G203" s="1">
        <v>2020</v>
      </c>
      <c r="H203" s="5"/>
      <c r="I203" s="4"/>
      <c r="J203" s="4"/>
      <c r="K203" s="4"/>
      <c r="L203" s="1">
        <v>2021</v>
      </c>
      <c r="M203" s="4"/>
      <c r="Q203" s="1">
        <v>2022</v>
      </c>
      <c r="R203" s="4"/>
    </row>
    <row r="204" spans="1:18" x14ac:dyDescent="0.25">
      <c r="A204" s="2" t="s">
        <v>62</v>
      </c>
      <c r="B204" s="20" t="s">
        <v>2</v>
      </c>
      <c r="C204" s="20" t="s">
        <v>3</v>
      </c>
      <c r="D204" s="20" t="s">
        <v>4</v>
      </c>
      <c r="E204" s="20" t="s">
        <v>5</v>
      </c>
      <c r="F204" s="20" t="s">
        <v>6</v>
      </c>
      <c r="G204" s="5" t="s">
        <v>2</v>
      </c>
      <c r="H204" s="5" t="s">
        <v>3</v>
      </c>
      <c r="I204" s="7" t="s">
        <v>4</v>
      </c>
      <c r="J204" s="7" t="s">
        <v>5</v>
      </c>
      <c r="K204" s="7" t="s">
        <v>6</v>
      </c>
      <c r="L204" s="7" t="s">
        <v>2</v>
      </c>
      <c r="M204" s="7" t="s">
        <v>3</v>
      </c>
      <c r="N204" s="21" t="s">
        <v>4</v>
      </c>
      <c r="O204" s="21" t="s">
        <v>5</v>
      </c>
      <c r="P204" s="21" t="s">
        <v>6</v>
      </c>
      <c r="Q204" s="21" t="s">
        <v>2</v>
      </c>
      <c r="R204" s="7" t="s">
        <v>3</v>
      </c>
    </row>
    <row r="205" spans="1:18" x14ac:dyDescent="0.25">
      <c r="A205" s="2" t="s">
        <v>63</v>
      </c>
      <c r="B205" s="14"/>
      <c r="C205" s="14"/>
      <c r="D205" s="14"/>
      <c r="E205" s="14"/>
      <c r="F205" s="14"/>
      <c r="G205" s="4"/>
      <c r="H205" s="4"/>
      <c r="I205" s="4"/>
      <c r="J205" s="4"/>
      <c r="K205" s="4"/>
      <c r="L205" s="4"/>
      <c r="M205" s="4"/>
      <c r="R205" s="4"/>
    </row>
    <row r="206" spans="1:18" x14ac:dyDescent="0.25">
      <c r="A206" s="2"/>
      <c r="B206" s="14"/>
      <c r="C206" s="14"/>
      <c r="D206" s="14"/>
      <c r="E206" s="14"/>
      <c r="F206" s="14"/>
      <c r="G206" s="4"/>
      <c r="H206" s="4"/>
      <c r="I206" s="4"/>
      <c r="J206" s="4"/>
      <c r="K206" s="4"/>
      <c r="L206" s="4"/>
      <c r="M206" s="4"/>
      <c r="R206" s="4"/>
    </row>
    <row r="207" spans="1:18" x14ac:dyDescent="0.25">
      <c r="A207" s="2" t="s">
        <v>19</v>
      </c>
      <c r="B207" s="14">
        <v>4377771.0472502345</v>
      </c>
      <c r="C207" s="14">
        <v>5018359.863822747</v>
      </c>
      <c r="D207" s="14">
        <v>4936357.0369330915</v>
      </c>
      <c r="E207" s="14">
        <v>5268050.7126384899</v>
      </c>
      <c r="F207" s="14">
        <v>19600538.660644561</v>
      </c>
      <c r="G207" s="4">
        <v>4670922.9993127771</v>
      </c>
      <c r="H207" s="4">
        <v>4693476.3452326227</v>
      </c>
      <c r="I207" s="4">
        <v>4821680.9953915691</v>
      </c>
      <c r="J207" s="4">
        <v>5603270.8171765497</v>
      </c>
      <c r="K207" s="4">
        <v>19789351.157113519</v>
      </c>
      <c r="L207" s="4">
        <v>5103266.1712397756</v>
      </c>
      <c r="M207" s="4">
        <v>5605780.0548146563</v>
      </c>
      <c r="N207" s="4">
        <v>5522881.0810069824</v>
      </c>
      <c r="O207" s="4">
        <v>6263694.3701055413</v>
      </c>
      <c r="P207" s="4">
        <v>22495621.677166957</v>
      </c>
      <c r="Q207" s="4">
        <v>5433945.8359971214</v>
      </c>
      <c r="R207" s="4">
        <v>5826070.1198542938</v>
      </c>
    </row>
    <row r="208" spans="1:18" x14ac:dyDescent="0.25">
      <c r="A208" s="2"/>
      <c r="B208" s="14"/>
      <c r="C208" s="14"/>
      <c r="D208" s="14"/>
      <c r="E208" s="14"/>
      <c r="F208" s="1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</row>
    <row r="209" spans="1:18" x14ac:dyDescent="0.25">
      <c r="A209" s="2" t="s">
        <v>20</v>
      </c>
      <c r="B209" s="14">
        <v>11009620.198575638</v>
      </c>
      <c r="C209" s="14">
        <v>11184109.554969484</v>
      </c>
      <c r="D209" s="14">
        <v>12872756.312042572</v>
      </c>
      <c r="E209" s="14">
        <v>13057228.784175232</v>
      </c>
      <c r="F209" s="14">
        <v>48123714.849762924</v>
      </c>
      <c r="G209" s="4">
        <v>11037083.028053934</v>
      </c>
      <c r="H209" s="4">
        <v>10521194.503902173</v>
      </c>
      <c r="I209" s="4">
        <v>12336507.4813958</v>
      </c>
      <c r="J209" s="4">
        <v>12751609.510393517</v>
      </c>
      <c r="K209" s="4">
        <v>46646394.523745418</v>
      </c>
      <c r="L209" s="4">
        <v>10689225.054561507</v>
      </c>
      <c r="M209" s="4">
        <v>10052770.43754893</v>
      </c>
      <c r="N209" s="4">
        <v>12211345.593769051</v>
      </c>
      <c r="O209" s="4">
        <v>12852688.592398638</v>
      </c>
      <c r="P209" s="4">
        <v>45806029.678278126</v>
      </c>
      <c r="Q209" s="4">
        <v>10814152.111370847</v>
      </c>
      <c r="R209" s="4">
        <v>10334677.269345284</v>
      </c>
    </row>
    <row r="210" spans="1:18" x14ac:dyDescent="0.25">
      <c r="A210" s="2"/>
      <c r="B210" s="14"/>
      <c r="C210" s="14"/>
      <c r="D210" s="14"/>
      <c r="E210" s="14"/>
      <c r="F210" s="1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</row>
    <row r="211" spans="1:18" x14ac:dyDescent="0.25">
      <c r="A211" s="2" t="s">
        <v>64</v>
      </c>
      <c r="B211" s="14">
        <v>15387391.245825872</v>
      </c>
      <c r="C211" s="14">
        <v>16202469.418792231</v>
      </c>
      <c r="D211" s="14">
        <v>17809113.348975662</v>
      </c>
      <c r="E211" s="14">
        <v>18325279.496813722</v>
      </c>
      <c r="F211" s="14">
        <v>67724253.510407478</v>
      </c>
      <c r="G211" s="4">
        <v>15708006.027366711</v>
      </c>
      <c r="H211" s="4">
        <v>15214670.849134795</v>
      </c>
      <c r="I211" s="4">
        <v>17158188.47678737</v>
      </c>
      <c r="J211" s="4">
        <v>18354880.327570066</v>
      </c>
      <c r="K211" s="4">
        <v>66435745.68085894</v>
      </c>
      <c r="L211" s="4">
        <v>15792491.225801282</v>
      </c>
      <c r="M211" s="4">
        <v>15658550.492363587</v>
      </c>
      <c r="N211" s="4">
        <v>17734226.674776033</v>
      </c>
      <c r="O211" s="4">
        <v>19116382.962504178</v>
      </c>
      <c r="P211" s="4">
        <v>68301651.355445087</v>
      </c>
      <c r="Q211" s="4">
        <v>16248097.947367968</v>
      </c>
      <c r="R211" s="4">
        <v>16160747.389199577</v>
      </c>
    </row>
    <row r="212" spans="1:18" x14ac:dyDescent="0.25">
      <c r="A212" s="2"/>
      <c r="B212" s="14"/>
      <c r="C212" s="14"/>
      <c r="D212" s="14"/>
      <c r="E212" s="14"/>
      <c r="F212" s="1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</row>
    <row r="213" spans="1:18" x14ac:dyDescent="0.25">
      <c r="A213" s="2" t="s">
        <v>19</v>
      </c>
      <c r="B213" s="14"/>
      <c r="C213" s="14"/>
      <c r="D213" s="14"/>
      <c r="E213" s="14"/>
      <c r="F213" s="1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</row>
    <row r="214" spans="1:18" x14ac:dyDescent="0.25">
      <c r="A214" s="2" t="s">
        <v>35</v>
      </c>
      <c r="B214" s="14">
        <v>17208.848153719566</v>
      </c>
      <c r="C214" s="14">
        <v>17434.086363036626</v>
      </c>
      <c r="D214" s="14">
        <v>16276.758093401575</v>
      </c>
      <c r="E214" s="14">
        <v>16209.831523002511</v>
      </c>
      <c r="F214" s="14">
        <v>67129.524133160274</v>
      </c>
      <c r="G214" s="4">
        <v>17297.916154634171</v>
      </c>
      <c r="H214" s="4">
        <v>17634.960798825719</v>
      </c>
      <c r="I214" s="4">
        <v>20839.474938336556</v>
      </c>
      <c r="J214" s="4">
        <v>15216.337512949422</v>
      </c>
      <c r="K214" s="4">
        <v>70988.689404745863</v>
      </c>
      <c r="L214" s="4">
        <v>9974.395773590988</v>
      </c>
      <c r="M214" s="4">
        <v>11277.547968376573</v>
      </c>
      <c r="N214" s="4">
        <v>11878.705955769947</v>
      </c>
      <c r="O214" s="4">
        <v>13299.666600553923</v>
      </c>
      <c r="P214" s="4">
        <v>46430.316298291429</v>
      </c>
      <c r="Q214" s="4">
        <v>12054.085750872218</v>
      </c>
      <c r="R214" s="4">
        <v>12630.99787421003</v>
      </c>
    </row>
    <row r="215" spans="1:18" x14ac:dyDescent="0.25">
      <c r="A215" s="9"/>
      <c r="B215" s="15"/>
      <c r="C215" s="15"/>
      <c r="D215" s="15"/>
      <c r="E215" s="15"/>
      <c r="F215" s="15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</row>
    <row r="216" spans="1:18" x14ac:dyDescent="0.25">
      <c r="A216" s="2" t="s">
        <v>31</v>
      </c>
      <c r="B216" s="14"/>
      <c r="C216" s="14"/>
      <c r="D216" s="14"/>
      <c r="E216" s="14"/>
      <c r="F216" s="1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</row>
    <row r="217" spans="1:18" x14ac:dyDescent="0.25">
      <c r="A217" s="2" t="s">
        <v>35</v>
      </c>
      <c r="B217" s="14">
        <v>-945598.82057565649</v>
      </c>
      <c r="C217" s="14">
        <v>-969111.77009162714</v>
      </c>
      <c r="D217" s="14">
        <v>-984923.52269825898</v>
      </c>
      <c r="E217" s="14">
        <v>-991131.04770107521</v>
      </c>
      <c r="F217" s="14">
        <v>-3890765.1610666178</v>
      </c>
      <c r="G217" s="4">
        <v>-916695.2864319908</v>
      </c>
      <c r="H217" s="4">
        <v>-562254.05100408744</v>
      </c>
      <c r="I217" s="4">
        <v>-562856.50979869824</v>
      </c>
      <c r="J217" s="4">
        <v>-296872.3589762671</v>
      </c>
      <c r="K217" s="4">
        <v>-2338678.2062110435</v>
      </c>
      <c r="L217" s="4">
        <v>-469773.19445606513</v>
      </c>
      <c r="M217" s="4">
        <v>-437656.66435870994</v>
      </c>
      <c r="N217" s="4">
        <v>-490200.20994818443</v>
      </c>
      <c r="O217" s="4">
        <v>-565571.85862769629</v>
      </c>
      <c r="P217" s="4">
        <v>-1963201.9273906557</v>
      </c>
      <c r="Q217" s="4">
        <v>-907168.00701435213</v>
      </c>
      <c r="R217" s="4">
        <v>-608308.22242737538</v>
      </c>
    </row>
    <row r="218" spans="1:18" x14ac:dyDescent="0.25">
      <c r="A218" s="2"/>
      <c r="B218" s="14"/>
      <c r="C218" s="14"/>
      <c r="D218" s="14"/>
      <c r="E218" s="14"/>
      <c r="F218" s="1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</row>
    <row r="219" spans="1:18" x14ac:dyDescent="0.25">
      <c r="A219" s="2" t="s">
        <v>24</v>
      </c>
      <c r="B219" s="14">
        <v>135182.07926669726</v>
      </c>
      <c r="C219" s="14">
        <v>144665.83020568901</v>
      </c>
      <c r="D219" s="14">
        <v>203209.65479601207</v>
      </c>
      <c r="E219" s="14">
        <v>223209.75730734164</v>
      </c>
      <c r="F219" s="14">
        <v>706267.32157574</v>
      </c>
      <c r="G219" s="4">
        <v>151459.87148176922</v>
      </c>
      <c r="H219" s="4">
        <v>146581.79188935074</v>
      </c>
      <c r="I219" s="4">
        <v>285113.935579454</v>
      </c>
      <c r="J219" s="4">
        <v>203016.04511963518</v>
      </c>
      <c r="K219" s="4">
        <v>786171.64407020912</v>
      </c>
      <c r="L219" s="4">
        <v>135615.63646988501</v>
      </c>
      <c r="M219" s="4">
        <v>209570.26166810916</v>
      </c>
      <c r="N219" s="4">
        <v>302861.70820647158</v>
      </c>
      <c r="O219" s="4">
        <v>341050.33521448419</v>
      </c>
      <c r="P219" s="4">
        <v>989097.94155894988</v>
      </c>
      <c r="Q219" s="4">
        <v>223891.11887984994</v>
      </c>
      <c r="R219" s="4">
        <v>192339.72576284886</v>
      </c>
    </row>
    <row r="220" spans="1:18" x14ac:dyDescent="0.25">
      <c r="A220" s="2"/>
      <c r="B220" s="14"/>
      <c r="C220" s="14"/>
      <c r="D220" s="14"/>
      <c r="E220" s="14"/>
      <c r="F220" s="1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</row>
    <row r="221" spans="1:18" x14ac:dyDescent="0.25">
      <c r="A221" s="2" t="s">
        <v>33</v>
      </c>
      <c r="B221" s="14">
        <v>14594183.352670632</v>
      </c>
      <c r="C221" s="14">
        <v>15395457.565269329</v>
      </c>
      <c r="D221" s="14">
        <v>17043676.239166819</v>
      </c>
      <c r="E221" s="14">
        <v>17573568.037942991</v>
      </c>
      <c r="F221" s="14">
        <v>64606885.19504977</v>
      </c>
      <c r="G221" s="4">
        <v>14960068.528571123</v>
      </c>
      <c r="H221" s="4">
        <v>14816633.550818885</v>
      </c>
      <c r="I221" s="4">
        <v>16901285.377506461</v>
      </c>
      <c r="J221" s="4">
        <v>18276240.351226382</v>
      </c>
      <c r="K221" s="4">
        <v>64954227.808122851</v>
      </c>
      <c r="L221" s="4">
        <v>15468308.063588694</v>
      </c>
      <c r="M221" s="4">
        <v>15441741.637641363</v>
      </c>
      <c r="N221" s="4">
        <v>17558766.878990088</v>
      </c>
      <c r="O221" s="4">
        <v>18905161.105691522</v>
      </c>
      <c r="P221" s="4">
        <v>67373977.68591167</v>
      </c>
      <c r="Q221" s="4">
        <v>15576875.144984337</v>
      </c>
      <c r="R221" s="4">
        <v>15757409.890409261</v>
      </c>
    </row>
    <row r="222" spans="1:18" x14ac:dyDescent="0.25">
      <c r="A222" s="2"/>
      <c r="B222" s="14"/>
      <c r="C222" s="14"/>
      <c r="D222" s="14"/>
      <c r="E222" s="14"/>
      <c r="F222" s="1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</row>
    <row r="223" spans="1:18" x14ac:dyDescent="0.25">
      <c r="A223" s="2"/>
      <c r="B223" s="14"/>
      <c r="C223" s="14"/>
      <c r="D223" s="14"/>
      <c r="E223" s="14"/>
      <c r="F223" s="1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</row>
    <row r="224" spans="1:18" x14ac:dyDescent="0.25">
      <c r="A224" s="2" t="s">
        <v>65</v>
      </c>
      <c r="B224" s="14"/>
      <c r="C224" s="14"/>
      <c r="D224" s="14"/>
      <c r="E224" s="14"/>
      <c r="F224" s="1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</row>
    <row r="225" spans="1:18" x14ac:dyDescent="0.25">
      <c r="A225" s="2" t="s">
        <v>35</v>
      </c>
      <c r="B225" s="14">
        <v>2336102.8105301391</v>
      </c>
      <c r="C225" s="14">
        <v>1762630.9566311024</v>
      </c>
      <c r="D225" s="14">
        <v>1832101.0932883031</v>
      </c>
      <c r="E225" s="14">
        <v>2139939.80756704</v>
      </c>
      <c r="F225" s="14">
        <v>8070774.6680165846</v>
      </c>
      <c r="G225" s="4">
        <v>2575364.6479249233</v>
      </c>
      <c r="H225" s="4">
        <v>2704694.941900183</v>
      </c>
      <c r="I225" s="4">
        <v>2034932.3629762328</v>
      </c>
      <c r="J225" s="4">
        <v>1185004.9106966057</v>
      </c>
      <c r="K225" s="4">
        <v>8499996.8634979445</v>
      </c>
      <c r="L225" s="4">
        <v>934827.53296002408</v>
      </c>
      <c r="M225" s="4">
        <v>1087250.0834177325</v>
      </c>
      <c r="N225" s="4">
        <v>1096446.4960180221</v>
      </c>
      <c r="O225" s="4">
        <v>1109449.695787004</v>
      </c>
      <c r="P225" s="4">
        <v>4227973.8081827825</v>
      </c>
      <c r="Q225" s="4">
        <v>1154130.7969203049</v>
      </c>
      <c r="R225" s="4">
        <v>1102477.8627113574</v>
      </c>
    </row>
    <row r="226" spans="1:18" x14ac:dyDescent="0.25">
      <c r="A226" s="2"/>
      <c r="B226" s="14"/>
      <c r="C226" s="14"/>
      <c r="D226" s="14"/>
      <c r="E226" s="14"/>
      <c r="F226" s="1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</row>
    <row r="227" spans="1:18" x14ac:dyDescent="0.25">
      <c r="A227" s="2"/>
      <c r="B227" s="14"/>
      <c r="C227" s="14"/>
      <c r="D227" s="14"/>
      <c r="E227" s="14"/>
      <c r="F227" s="1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</row>
    <row r="228" spans="1:18" x14ac:dyDescent="0.25">
      <c r="A228" s="2" t="s">
        <v>36</v>
      </c>
      <c r="B228" s="14">
        <v>16930286.163200773</v>
      </c>
      <c r="C228" s="14">
        <v>17158088.52190043</v>
      </c>
      <c r="D228" s="14">
        <v>18875777.332455121</v>
      </c>
      <c r="E228" s="14">
        <v>19713507.845510032</v>
      </c>
      <c r="F228" s="14">
        <v>72677659.86306636</v>
      </c>
      <c r="G228" s="4">
        <v>17535433.176496048</v>
      </c>
      <c r="H228" s="4">
        <v>17521328.492719069</v>
      </c>
      <c r="I228" s="4">
        <v>18936217.740482695</v>
      </c>
      <c r="J228" s="4">
        <v>19461245.261922989</v>
      </c>
      <c r="K228" s="4">
        <v>73454224.671620801</v>
      </c>
      <c r="L228" s="4">
        <v>16403135.596548717</v>
      </c>
      <c r="M228" s="4">
        <v>16528991.721059095</v>
      </c>
      <c r="N228" s="4">
        <v>18655213.37500811</v>
      </c>
      <c r="O228" s="4">
        <v>20014610.801478527</v>
      </c>
      <c r="P228" s="4">
        <v>71601951.494094461</v>
      </c>
      <c r="Q228" s="4">
        <v>16731005.941904642</v>
      </c>
      <c r="R228" s="4">
        <v>16859887.75312062</v>
      </c>
    </row>
    <row r="229" spans="1:18" x14ac:dyDescent="0.25">
      <c r="A229" s="2"/>
      <c r="B229" s="14"/>
      <c r="C229" s="14"/>
      <c r="D229" s="14"/>
      <c r="E229" s="14"/>
      <c r="F229" s="1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</row>
    <row r="230" spans="1:18" x14ac:dyDescent="0.25">
      <c r="A230" s="2" t="s">
        <v>9</v>
      </c>
      <c r="B230" s="14">
        <v>9531171.5034837686</v>
      </c>
      <c r="C230" s="14">
        <v>10134141.681832988</v>
      </c>
      <c r="D230" s="14">
        <v>10861268.016128914</v>
      </c>
      <c r="E230" s="14">
        <v>11935457.589083891</v>
      </c>
      <c r="F230" s="14">
        <v>42462038.790529564</v>
      </c>
      <c r="G230" s="4">
        <v>8574107.1702846698</v>
      </c>
      <c r="H230" s="4">
        <v>8241840.4982812814</v>
      </c>
      <c r="I230" s="4">
        <v>11186140.21264744</v>
      </c>
      <c r="J230" s="4">
        <v>13744051.432184381</v>
      </c>
      <c r="K230" s="4">
        <v>41746139.313397773</v>
      </c>
      <c r="L230" s="4">
        <v>12617403.659113517</v>
      </c>
      <c r="M230" s="4">
        <v>11736060.062054753</v>
      </c>
      <c r="N230" s="4">
        <v>13352240.868754346</v>
      </c>
      <c r="O230" s="4">
        <v>14747327.036953818</v>
      </c>
      <c r="P230" s="4">
        <v>52453031.626876444</v>
      </c>
      <c r="Q230" s="4">
        <v>13493679.550938189</v>
      </c>
      <c r="R230" s="4">
        <v>13806216.893161491</v>
      </c>
    </row>
    <row r="231" spans="1:18" x14ac:dyDescent="0.25">
      <c r="A231" s="2"/>
      <c r="B231" s="14"/>
      <c r="C231" s="14"/>
      <c r="D231" s="14"/>
      <c r="E231" s="14"/>
      <c r="F231" s="1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</row>
    <row r="232" spans="1:18" x14ac:dyDescent="0.25">
      <c r="A232" s="2" t="s">
        <v>10</v>
      </c>
      <c r="B232" s="14">
        <v>95402.206581766615</v>
      </c>
      <c r="C232" s="14">
        <v>41591.12590123876</v>
      </c>
      <c r="D232" s="14">
        <v>60601.718225684395</v>
      </c>
      <c r="E232" s="14">
        <v>83245.647685048767</v>
      </c>
      <c r="F232" s="14">
        <v>280840.69839373854</v>
      </c>
      <c r="G232" s="4">
        <v>87210.803393783892</v>
      </c>
      <c r="H232" s="4">
        <v>92676.505502280808</v>
      </c>
      <c r="I232" s="4">
        <v>229290.48098730767</v>
      </c>
      <c r="J232" s="4">
        <v>167052.90460866728</v>
      </c>
      <c r="K232" s="4">
        <v>576230.69449203962</v>
      </c>
      <c r="L232" s="4">
        <v>128437.867614823</v>
      </c>
      <c r="M232" s="4">
        <v>131977.848917725</v>
      </c>
      <c r="N232" s="4">
        <v>273792.67700056703</v>
      </c>
      <c r="O232" s="4">
        <v>179257.400187775</v>
      </c>
      <c r="P232" s="4">
        <v>713465.79372089007</v>
      </c>
      <c r="Q232" s="4">
        <v>137249.81633703111</v>
      </c>
      <c r="R232" s="4">
        <v>155245.89879306534</v>
      </c>
    </row>
    <row r="233" spans="1:18" x14ac:dyDescent="0.25">
      <c r="A233" s="2"/>
      <c r="B233" s="14"/>
      <c r="C233" s="14"/>
      <c r="D233" s="14"/>
      <c r="E233" s="14"/>
      <c r="F233" s="1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</row>
    <row r="234" spans="1:18" x14ac:dyDescent="0.25">
      <c r="A234" s="2" t="s">
        <v>11</v>
      </c>
      <c r="B234" s="14">
        <v>985808.66371204006</v>
      </c>
      <c r="C234" s="14">
        <v>928256.85873152921</v>
      </c>
      <c r="D234" s="14">
        <v>948570.77285699581</v>
      </c>
      <c r="E234" s="14">
        <v>1257269.7027191909</v>
      </c>
      <c r="F234" s="14">
        <v>4119905.9980197558</v>
      </c>
      <c r="G234" s="4">
        <v>1052886.1782413332</v>
      </c>
      <c r="H234" s="4">
        <v>2304793.2167096925</v>
      </c>
      <c r="I234" s="4">
        <v>1889404.6824958627</v>
      </c>
      <c r="J234" s="4">
        <v>1409720.9362490936</v>
      </c>
      <c r="K234" s="4">
        <v>6656805.0136959832</v>
      </c>
      <c r="L234" s="4">
        <v>1004812.9095800412</v>
      </c>
      <c r="M234" s="4">
        <v>1070298.7972702354</v>
      </c>
      <c r="N234" s="4">
        <v>1142917.5204437037</v>
      </c>
      <c r="O234" s="4">
        <v>1173404.2045861757</v>
      </c>
      <c r="P234" s="4">
        <v>4391433.4318801556</v>
      </c>
      <c r="Q234" s="4">
        <v>905224.2650259292</v>
      </c>
      <c r="R234" s="4">
        <v>931227.37211816164</v>
      </c>
    </row>
    <row r="235" spans="1:18" x14ac:dyDescent="0.25">
      <c r="A235" s="2" t="s">
        <v>12</v>
      </c>
      <c r="B235" s="14">
        <v>244547.099557665</v>
      </c>
      <c r="C235" s="14">
        <v>230249.85310937423</v>
      </c>
      <c r="D235" s="14">
        <v>235199.89287838302</v>
      </c>
      <c r="E235" s="14">
        <v>311830.03701358958</v>
      </c>
      <c r="F235" s="14">
        <v>1021826.8825590119</v>
      </c>
      <c r="G235" s="4">
        <v>250657.98971444421</v>
      </c>
      <c r="H235" s="4">
        <v>617789.24273816834</v>
      </c>
      <c r="I235" s="4">
        <v>485662.80126806878</v>
      </c>
      <c r="J235" s="4">
        <v>360952.57510748302</v>
      </c>
      <c r="K235" s="4">
        <v>1715062.6088281644</v>
      </c>
      <c r="L235" s="4">
        <v>229165.17729896223</v>
      </c>
      <c r="M235" s="4">
        <v>276185.69196410471</v>
      </c>
      <c r="N235" s="4">
        <v>293881.702638635</v>
      </c>
      <c r="O235" s="4">
        <v>300544.760658991</v>
      </c>
      <c r="P235" s="4">
        <v>1099777.3325606929</v>
      </c>
      <c r="Q235" s="4">
        <v>215504.48586107881</v>
      </c>
      <c r="R235" s="4">
        <v>249611.22276263518</v>
      </c>
    </row>
    <row r="236" spans="1:18" x14ac:dyDescent="0.25">
      <c r="A236" s="2" t="s">
        <v>13</v>
      </c>
      <c r="B236" s="14">
        <v>741261.56415437604</v>
      </c>
      <c r="C236" s="14">
        <v>698007.00562215503</v>
      </c>
      <c r="D236" s="14">
        <v>713370.87997861276</v>
      </c>
      <c r="E236" s="14">
        <v>945439.66570560122</v>
      </c>
      <c r="F236" s="14">
        <v>3098079.1154607451</v>
      </c>
      <c r="G236" s="4">
        <v>802228.18852688908</v>
      </c>
      <c r="H236" s="4">
        <v>1687003.973971524</v>
      </c>
      <c r="I236" s="4">
        <v>1403741.8812277939</v>
      </c>
      <c r="J236" s="4">
        <v>1048768.3611416104</v>
      </c>
      <c r="K236" s="4">
        <v>4941742.4048678167</v>
      </c>
      <c r="L236" s="4">
        <v>775647.73228107893</v>
      </c>
      <c r="M236" s="4">
        <v>794113.1053061306</v>
      </c>
      <c r="N236" s="4">
        <v>849035.8178050688</v>
      </c>
      <c r="O236" s="4">
        <v>872859.44392718468</v>
      </c>
      <c r="P236" s="4">
        <v>3291656.0993194627</v>
      </c>
      <c r="Q236" s="4">
        <v>689719.77916485036</v>
      </c>
      <c r="R236" s="4">
        <v>681616.14935552643</v>
      </c>
    </row>
    <row r="237" spans="1:18" x14ac:dyDescent="0.25">
      <c r="A237" s="2"/>
      <c r="B237" s="14"/>
      <c r="C237" s="14"/>
      <c r="D237" s="14"/>
      <c r="E237" s="14"/>
      <c r="F237" s="1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</row>
    <row r="238" spans="1:18" x14ac:dyDescent="0.25">
      <c r="A238" s="2" t="s">
        <v>38</v>
      </c>
      <c r="B238" s="14">
        <v>6317903.7894231975</v>
      </c>
      <c r="C238" s="14">
        <v>6054098.8554346748</v>
      </c>
      <c r="D238" s="14">
        <v>7005336.8252435271</v>
      </c>
      <c r="E238" s="14">
        <v>6437534.9060219005</v>
      </c>
      <c r="F238" s="14">
        <v>25814874.376123302</v>
      </c>
      <c r="G238" s="4">
        <v>7821229.0245762616</v>
      </c>
      <c r="H238" s="4">
        <v>6882018.2722258139</v>
      </c>
      <c r="I238" s="4">
        <v>5631382.3643520847</v>
      </c>
      <c r="J238" s="4">
        <v>4140419.9888808471</v>
      </c>
      <c r="K238" s="4">
        <v>24475049.650035005</v>
      </c>
      <c r="L238" s="4">
        <v>2652481.1602403363</v>
      </c>
      <c r="M238" s="4">
        <v>3590655.0128163816</v>
      </c>
      <c r="N238" s="4">
        <v>3886262.3088094927</v>
      </c>
      <c r="O238" s="4">
        <v>3914622.1597507591</v>
      </c>
      <c r="P238" s="4">
        <v>14044020.64161697</v>
      </c>
      <c r="Q238" s="4">
        <v>2194852.3096034923</v>
      </c>
      <c r="R238" s="4">
        <v>1967197.5890479023</v>
      </c>
    </row>
    <row r="239" spans="1:18" x14ac:dyDescent="0.25">
      <c r="A239" s="2"/>
      <c r="B239" s="14"/>
      <c r="C239" s="14"/>
      <c r="D239" s="14"/>
      <c r="E239" s="14"/>
      <c r="F239" s="1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</row>
    <row r="240" spans="1:18" x14ac:dyDescent="0.25">
      <c r="A240" s="2"/>
      <c r="B240" s="14"/>
      <c r="C240" s="14"/>
      <c r="D240" s="14"/>
      <c r="E240" s="14"/>
      <c r="F240" s="1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</row>
    <row r="241" spans="1:18" x14ac:dyDescent="0.25">
      <c r="A241" s="2" t="s">
        <v>39</v>
      </c>
      <c r="B241" s="14">
        <v>16930286.163200773</v>
      </c>
      <c r="C241" s="14">
        <v>17158088.52190043</v>
      </c>
      <c r="D241" s="14">
        <v>18875777.332455121</v>
      </c>
      <c r="E241" s="14">
        <v>19713507.845510032</v>
      </c>
      <c r="F241" s="14">
        <v>72677659.86306636</v>
      </c>
      <c r="G241" s="4">
        <v>17535433.176496048</v>
      </c>
      <c r="H241" s="4">
        <v>17521328.492719069</v>
      </c>
      <c r="I241" s="4">
        <v>18936217.740482695</v>
      </c>
      <c r="J241" s="4">
        <v>19461245.261922989</v>
      </c>
      <c r="K241" s="4">
        <v>73454224.671620801</v>
      </c>
      <c r="L241" s="4">
        <v>16403135.596548717</v>
      </c>
      <c r="M241" s="4">
        <v>16528991.721059095</v>
      </c>
      <c r="N241" s="4">
        <v>18655213.37500811</v>
      </c>
      <c r="O241" s="4">
        <v>20014610.801478527</v>
      </c>
      <c r="P241" s="4">
        <v>71601951.494094461</v>
      </c>
      <c r="Q241" s="4">
        <v>16731005.94190464</v>
      </c>
      <c r="R241" s="4">
        <v>16859887.75312062</v>
      </c>
    </row>
    <row r="242" spans="1:18" x14ac:dyDescent="0.25">
      <c r="A242" s="2"/>
      <c r="B242" s="14"/>
      <c r="C242" s="14"/>
      <c r="D242" s="14"/>
      <c r="E242" s="14"/>
      <c r="F242" s="1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</row>
    <row r="243" spans="1:18" x14ac:dyDescent="0.25">
      <c r="A243" s="2"/>
      <c r="B243" s="14"/>
      <c r="C243" s="14"/>
      <c r="D243" s="14"/>
      <c r="E243" s="14"/>
      <c r="F243" s="14"/>
      <c r="G243" s="4"/>
      <c r="H243" s="4"/>
      <c r="I243" s="4"/>
      <c r="J243" s="4"/>
      <c r="K243" s="4"/>
      <c r="L243" s="4"/>
      <c r="M243" s="4"/>
      <c r="R243" s="4"/>
    </row>
    <row r="244" spans="1:18" ht="15.75" x14ac:dyDescent="0.25">
      <c r="A244" s="1" t="s">
        <v>66</v>
      </c>
      <c r="B244" s="19">
        <v>2019</v>
      </c>
      <c r="C244" s="19"/>
      <c r="D244" s="19"/>
      <c r="E244" s="19"/>
      <c r="F244" s="19"/>
      <c r="G244" s="1">
        <v>2020</v>
      </c>
      <c r="H244" s="5"/>
      <c r="I244" s="4"/>
      <c r="J244" s="4"/>
      <c r="K244" s="4"/>
      <c r="L244" s="1">
        <v>2021</v>
      </c>
      <c r="M244" s="4"/>
      <c r="Q244" s="1">
        <v>2022</v>
      </c>
      <c r="R244" s="4"/>
    </row>
    <row r="245" spans="1:18" x14ac:dyDescent="0.25">
      <c r="A245" s="2" t="s">
        <v>67</v>
      </c>
      <c r="B245" s="20" t="s">
        <v>2</v>
      </c>
      <c r="C245" s="20" t="s">
        <v>3</v>
      </c>
      <c r="D245" s="20" t="s">
        <v>4</v>
      </c>
      <c r="E245" s="20" t="s">
        <v>5</v>
      </c>
      <c r="F245" s="20" t="s">
        <v>6</v>
      </c>
      <c r="G245" s="5" t="s">
        <v>2</v>
      </c>
      <c r="H245" s="5" t="s">
        <v>3</v>
      </c>
      <c r="I245" s="7" t="s">
        <v>4</v>
      </c>
      <c r="J245" s="7" t="s">
        <v>5</v>
      </c>
      <c r="K245" s="7" t="s">
        <v>6</v>
      </c>
      <c r="L245" s="7" t="s">
        <v>2</v>
      </c>
      <c r="M245" s="7" t="s">
        <v>3</v>
      </c>
      <c r="N245" s="21" t="s">
        <v>4</v>
      </c>
      <c r="O245" s="21" t="s">
        <v>5</v>
      </c>
      <c r="P245" s="21" t="s">
        <v>6</v>
      </c>
      <c r="Q245" s="21" t="s">
        <v>2</v>
      </c>
      <c r="R245" s="21" t="s">
        <v>3</v>
      </c>
    </row>
    <row r="246" spans="1:18" x14ac:dyDescent="0.25">
      <c r="A246" s="2"/>
      <c r="B246" s="14"/>
      <c r="C246" s="14"/>
      <c r="D246" s="14"/>
      <c r="E246" s="14"/>
      <c r="F246" s="14"/>
      <c r="G246" s="4"/>
      <c r="H246" s="4"/>
      <c r="I246" s="4"/>
      <c r="J246" s="4"/>
      <c r="K246" s="4"/>
      <c r="L246" s="4"/>
      <c r="M246" s="4"/>
      <c r="R246" s="4"/>
    </row>
    <row r="247" spans="1:18" x14ac:dyDescent="0.25">
      <c r="A247" s="2"/>
      <c r="B247" s="14"/>
      <c r="C247" s="14"/>
      <c r="D247" s="14"/>
      <c r="E247" s="14"/>
      <c r="F247" s="14"/>
      <c r="G247" s="4"/>
      <c r="H247" s="4"/>
      <c r="I247" s="4"/>
      <c r="J247" s="4"/>
      <c r="K247" s="4"/>
      <c r="L247" s="4"/>
      <c r="M247" s="4"/>
      <c r="R247" s="4"/>
    </row>
    <row r="248" spans="1:18" x14ac:dyDescent="0.25">
      <c r="A248" s="2" t="s">
        <v>38</v>
      </c>
      <c r="B248" s="14">
        <v>6317903.7894231975</v>
      </c>
      <c r="C248" s="14">
        <v>6054098.8554346748</v>
      </c>
      <c r="D248" s="14">
        <v>7005336.8252435271</v>
      </c>
      <c r="E248" s="14">
        <v>6437534.9060219005</v>
      </c>
      <c r="F248" s="14">
        <v>25814874.376123302</v>
      </c>
      <c r="G248" s="4">
        <v>7821229.0245762616</v>
      </c>
      <c r="H248" s="4">
        <v>6882018.2722258139</v>
      </c>
      <c r="I248" s="4">
        <v>5631382.3643520847</v>
      </c>
      <c r="J248" s="4">
        <v>4140419.9888808471</v>
      </c>
      <c r="K248" s="4">
        <v>24475049.650035005</v>
      </c>
      <c r="L248" s="4">
        <v>2652481.1602403363</v>
      </c>
      <c r="M248" s="4">
        <v>3590655.0128163816</v>
      </c>
      <c r="N248" s="4">
        <v>3886262.3088094927</v>
      </c>
      <c r="O248" s="4">
        <v>3914622.1597507591</v>
      </c>
      <c r="P248" s="4">
        <v>14044020.64161697</v>
      </c>
      <c r="Q248" s="4">
        <v>2194852.3096034923</v>
      </c>
      <c r="R248" s="4">
        <v>1967197.5890479023</v>
      </c>
    </row>
    <row r="249" spans="1:18" x14ac:dyDescent="0.25">
      <c r="A249" s="2"/>
      <c r="B249" s="14"/>
      <c r="C249" s="14"/>
      <c r="D249" s="14"/>
      <c r="E249" s="14"/>
      <c r="F249" s="1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</row>
    <row r="250" spans="1:18" x14ac:dyDescent="0.25">
      <c r="A250" s="2" t="s">
        <v>21</v>
      </c>
      <c r="B250" s="14">
        <v>820473.73690675211</v>
      </c>
      <c r="C250" s="14">
        <v>517461.78650182026</v>
      </c>
      <c r="D250" s="14">
        <v>458109.56596348115</v>
      </c>
      <c r="E250" s="14">
        <v>936746.48528052587</v>
      </c>
      <c r="F250" s="14">
        <v>2732791.5746525796</v>
      </c>
      <c r="G250" s="4">
        <v>800464.92726840533</v>
      </c>
      <c r="H250" s="4">
        <v>513686.61465848272</v>
      </c>
      <c r="I250" s="4">
        <v>454872.82643482642</v>
      </c>
      <c r="J250" s="4">
        <v>928393.64768032916</v>
      </c>
      <c r="K250" s="4">
        <v>2697418.0160420435</v>
      </c>
      <c r="L250" s="4">
        <v>798983.0408658901</v>
      </c>
      <c r="M250" s="4">
        <v>849833.73547054944</v>
      </c>
      <c r="N250" s="4">
        <v>584325.46099207411</v>
      </c>
      <c r="O250" s="4">
        <v>942462.1635414951</v>
      </c>
      <c r="P250" s="4">
        <v>3175604.4008700084</v>
      </c>
      <c r="Q250" s="4">
        <v>865454.59108092438</v>
      </c>
      <c r="R250" s="4">
        <v>927786.58601864357</v>
      </c>
    </row>
    <row r="251" spans="1:18" x14ac:dyDescent="0.25">
      <c r="A251" s="2"/>
      <c r="B251" s="14"/>
      <c r="C251" s="14"/>
      <c r="D251" s="14"/>
      <c r="E251" s="14"/>
      <c r="F251" s="1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</row>
    <row r="252" spans="1:18" x14ac:dyDescent="0.25">
      <c r="A252" s="2" t="s">
        <v>68</v>
      </c>
      <c r="B252" s="14"/>
      <c r="C252" s="14"/>
      <c r="D252" s="14"/>
      <c r="E252" s="14"/>
      <c r="F252" s="14"/>
      <c r="G252" s="4"/>
      <c r="H252" s="4"/>
      <c r="I252" s="4"/>
      <c r="J252" s="4"/>
      <c r="K252" s="4"/>
      <c r="L252" s="4"/>
      <c r="M252" s="4"/>
      <c r="N252" s="4"/>
      <c r="O252" s="4"/>
      <c r="P252" s="4"/>
      <c r="R252" s="4"/>
    </row>
    <row r="253" spans="1:18" x14ac:dyDescent="0.25">
      <c r="A253" s="2" t="s">
        <v>35</v>
      </c>
      <c r="B253" s="14">
        <v>0</v>
      </c>
      <c r="C253" s="14">
        <v>0</v>
      </c>
      <c r="D253" s="14">
        <v>0</v>
      </c>
      <c r="E253" s="14">
        <v>0</v>
      </c>
      <c r="F253" s="14">
        <v>0</v>
      </c>
      <c r="G253" s="4">
        <v>0</v>
      </c>
      <c r="H253" s="4">
        <v>0</v>
      </c>
      <c r="I253" s="4">
        <v>0</v>
      </c>
      <c r="J253" s="4">
        <v>0</v>
      </c>
      <c r="K253" s="4">
        <v>0</v>
      </c>
      <c r="L253" s="4">
        <v>0</v>
      </c>
      <c r="M253" s="4">
        <v>0</v>
      </c>
      <c r="N253" s="4">
        <v>0</v>
      </c>
      <c r="O253" s="4">
        <v>0</v>
      </c>
      <c r="P253" s="4">
        <v>0</v>
      </c>
      <c r="Q253">
        <v>0</v>
      </c>
      <c r="R253" s="4">
        <v>0</v>
      </c>
    </row>
    <row r="254" spans="1:18" x14ac:dyDescent="0.25">
      <c r="A254" s="2"/>
      <c r="B254" s="14"/>
      <c r="C254" s="14"/>
      <c r="D254" s="14"/>
      <c r="E254" s="14"/>
      <c r="F254" s="14"/>
      <c r="G254" s="4"/>
      <c r="H254" s="4"/>
      <c r="I254" s="4"/>
      <c r="J254" s="4"/>
      <c r="K254" s="4"/>
      <c r="L254" s="4"/>
      <c r="M254" s="4"/>
      <c r="N254" s="4"/>
      <c r="O254" s="4"/>
      <c r="P254" s="4"/>
      <c r="R254" s="4"/>
    </row>
    <row r="255" spans="1:18" x14ac:dyDescent="0.25">
      <c r="A255" s="2"/>
      <c r="B255" s="14"/>
      <c r="C255" s="14"/>
      <c r="D255" s="14"/>
      <c r="E255" s="14"/>
      <c r="F255" s="14"/>
      <c r="G255" s="4"/>
      <c r="H255" s="4"/>
      <c r="I255" s="4"/>
      <c r="J255" s="4"/>
      <c r="K255" s="4"/>
      <c r="L255" s="4"/>
      <c r="M255" s="4"/>
      <c r="N255" s="4"/>
      <c r="O255" s="4"/>
      <c r="P255" s="4"/>
      <c r="R255" s="4"/>
    </row>
    <row r="256" spans="1:18" x14ac:dyDescent="0.25">
      <c r="A256" s="2" t="s">
        <v>43</v>
      </c>
      <c r="B256" s="14">
        <v>7138377.5263299495</v>
      </c>
      <c r="C256" s="14">
        <v>6571560.641936495</v>
      </c>
      <c r="D256" s="14">
        <v>7463446.3912070086</v>
      </c>
      <c r="E256" s="14">
        <v>7374281.3913024263</v>
      </c>
      <c r="F256" s="14">
        <v>28547665.95077588</v>
      </c>
      <c r="G256" s="4">
        <v>8621693.9518446662</v>
      </c>
      <c r="H256" s="4">
        <v>7395704.8868842963</v>
      </c>
      <c r="I256" s="4">
        <v>6086255.1907869112</v>
      </c>
      <c r="J256" s="4">
        <v>5068813.6365611758</v>
      </c>
      <c r="K256" s="4">
        <v>27172467.666077048</v>
      </c>
      <c r="L256" s="4">
        <v>3451464.2011062265</v>
      </c>
      <c r="M256" s="4">
        <v>4440488.7482869308</v>
      </c>
      <c r="N256" s="4">
        <v>4470587.7698015664</v>
      </c>
      <c r="O256" s="4">
        <v>4857084.3232922545</v>
      </c>
      <c r="P256" s="4">
        <v>17219625.042486977</v>
      </c>
      <c r="Q256" s="4">
        <v>3060306.9006844168</v>
      </c>
      <c r="R256" s="4">
        <v>2894984.1750665456</v>
      </c>
    </row>
    <row r="257" spans="1:19" x14ac:dyDescent="0.25">
      <c r="A257" s="2"/>
      <c r="B257" s="14"/>
      <c r="C257" s="14"/>
      <c r="D257" s="14"/>
      <c r="E257" s="14"/>
      <c r="F257" s="14"/>
      <c r="G257" s="4"/>
      <c r="H257" s="4"/>
      <c r="I257" s="4"/>
      <c r="J257" s="4"/>
      <c r="K257" s="4">
        <f>K256-K269</f>
        <v>0</v>
      </c>
      <c r="L257" s="4">
        <f t="shared" ref="L257:P257" si="1">L256-L269</f>
        <v>0</v>
      </c>
      <c r="M257" s="4">
        <f t="shared" si="1"/>
        <v>0</v>
      </c>
      <c r="N257" s="4">
        <f t="shared" si="1"/>
        <v>0</v>
      </c>
      <c r="O257" s="4">
        <f t="shared" si="1"/>
        <v>0</v>
      </c>
      <c r="P257" s="4">
        <f t="shared" si="1"/>
        <v>0</v>
      </c>
      <c r="Q257" s="4"/>
      <c r="R257" s="4"/>
    </row>
    <row r="258" spans="1:19" x14ac:dyDescent="0.25">
      <c r="A258" s="2"/>
      <c r="B258" s="14"/>
      <c r="C258" s="14"/>
      <c r="D258" s="14"/>
      <c r="E258" s="14"/>
      <c r="F258" s="1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</row>
    <row r="259" spans="1:19" x14ac:dyDescent="0.25">
      <c r="A259" s="2" t="s">
        <v>14</v>
      </c>
      <c r="B259" s="14">
        <v>156043.04550427885</v>
      </c>
      <c r="C259" s="14">
        <v>90788.393732917</v>
      </c>
      <c r="D259" s="14">
        <v>78347.127711739697</v>
      </c>
      <c r="E259" s="14">
        <v>146696.35799678916</v>
      </c>
      <c r="F259" s="14">
        <v>471874.92494572472</v>
      </c>
      <c r="G259" s="4">
        <v>149517.61242927026</v>
      </c>
      <c r="H259" s="4">
        <v>144635.36332479306</v>
      </c>
      <c r="I259" s="4">
        <v>72265.697379721081</v>
      </c>
      <c r="J259" s="4">
        <v>133483.38124050532</v>
      </c>
      <c r="K259" s="4">
        <v>499902.05437428976</v>
      </c>
      <c r="L259" s="4">
        <v>145466.22664470883</v>
      </c>
      <c r="M259" s="4">
        <v>136518.12861590699</v>
      </c>
      <c r="N259" s="4">
        <v>121578.54096408676</v>
      </c>
      <c r="O259" s="4">
        <v>91696.623204619144</v>
      </c>
      <c r="P259" s="4">
        <v>495259.51942932175</v>
      </c>
      <c r="Q259" s="4">
        <v>159816.92110436212</v>
      </c>
      <c r="R259" s="4">
        <v>161299.32162236236</v>
      </c>
    </row>
    <row r="260" spans="1:19" x14ac:dyDescent="0.25">
      <c r="A260" s="2"/>
      <c r="B260" s="14"/>
      <c r="C260" s="14"/>
      <c r="D260" s="14"/>
      <c r="E260" s="14"/>
      <c r="F260" s="1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</row>
    <row r="261" spans="1:19" x14ac:dyDescent="0.25">
      <c r="A261" s="2" t="s">
        <v>15</v>
      </c>
      <c r="B261" s="14">
        <v>2795773.0785621079</v>
      </c>
      <c r="C261" s="14">
        <v>3108123.2981547755</v>
      </c>
      <c r="D261" s="14">
        <v>2565487.778641006</v>
      </c>
      <c r="E261" s="14">
        <v>2976480.1130590755</v>
      </c>
      <c r="F261" s="14">
        <v>11445864.268416965</v>
      </c>
      <c r="G261" s="4">
        <v>2710517.2469434007</v>
      </c>
      <c r="H261" s="4">
        <v>2097442.6549129458</v>
      </c>
      <c r="I261" s="4">
        <v>2258009.0906157424</v>
      </c>
      <c r="J261" s="4">
        <v>2695528.4061016338</v>
      </c>
      <c r="K261" s="4">
        <v>9761497.3985737227</v>
      </c>
      <c r="L261" s="4">
        <v>2709769.8947992241</v>
      </c>
      <c r="M261" s="4">
        <v>2225629.3880095286</v>
      </c>
      <c r="N261" s="4">
        <v>2427910.4507719497</v>
      </c>
      <c r="O261" s="4">
        <v>2853507.6121717412</v>
      </c>
      <c r="P261" s="4">
        <v>10216817.345752444</v>
      </c>
      <c r="Q261" s="4">
        <v>2871811.7215519277</v>
      </c>
      <c r="R261" s="4">
        <v>2308147.4495739364</v>
      </c>
    </row>
    <row r="262" spans="1:19" x14ac:dyDescent="0.25">
      <c r="A262" s="2"/>
      <c r="B262" s="14"/>
      <c r="C262" s="14"/>
      <c r="D262" s="14"/>
      <c r="E262" s="14"/>
      <c r="F262" s="1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</row>
    <row r="263" spans="1:19" x14ac:dyDescent="0.25">
      <c r="A263" s="2" t="s">
        <v>69</v>
      </c>
      <c r="B263" s="14"/>
      <c r="C263" s="14"/>
      <c r="D263" s="14"/>
      <c r="E263" s="14"/>
      <c r="F263" s="14"/>
      <c r="G263" s="4"/>
      <c r="H263" s="4"/>
      <c r="I263" s="4"/>
      <c r="J263" s="4"/>
      <c r="K263" s="4"/>
      <c r="L263" s="4"/>
      <c r="M263" s="4"/>
      <c r="N263" s="4"/>
      <c r="O263" s="4"/>
      <c r="P263" s="4"/>
      <c r="R263" s="4"/>
    </row>
    <row r="264" spans="1:19" x14ac:dyDescent="0.25">
      <c r="A264" s="2" t="s">
        <v>35</v>
      </c>
      <c r="B264" s="14">
        <v>0</v>
      </c>
      <c r="C264" s="14">
        <v>0</v>
      </c>
      <c r="D264" s="14">
        <v>0</v>
      </c>
      <c r="E264" s="14">
        <v>0</v>
      </c>
      <c r="F264" s="14">
        <v>0</v>
      </c>
      <c r="G264" s="4">
        <v>0</v>
      </c>
      <c r="H264" s="4">
        <v>0</v>
      </c>
      <c r="I264" s="4">
        <v>0</v>
      </c>
      <c r="J264" s="4">
        <v>0</v>
      </c>
      <c r="K264" s="4">
        <v>0</v>
      </c>
      <c r="L264" s="4">
        <v>0</v>
      </c>
      <c r="M264" s="4">
        <v>0</v>
      </c>
      <c r="N264" s="4">
        <v>0</v>
      </c>
      <c r="O264" s="4">
        <v>0</v>
      </c>
      <c r="P264" s="4">
        <v>0</v>
      </c>
      <c r="Q264">
        <v>0</v>
      </c>
      <c r="R264" s="4">
        <v>0</v>
      </c>
    </row>
    <row r="265" spans="1:19" x14ac:dyDescent="0.25">
      <c r="A265" s="2"/>
      <c r="B265" s="14"/>
      <c r="C265" s="14"/>
      <c r="D265" s="14"/>
      <c r="E265" s="14"/>
      <c r="F265" s="14"/>
      <c r="G265" s="4"/>
      <c r="H265" s="4"/>
      <c r="I265" s="4"/>
      <c r="J265" s="4"/>
      <c r="K265" s="4"/>
      <c r="L265" s="4"/>
      <c r="M265" s="4"/>
      <c r="N265" s="4"/>
      <c r="O265" s="4"/>
      <c r="P265" s="4"/>
      <c r="R265" s="4"/>
    </row>
    <row r="266" spans="1:19" x14ac:dyDescent="0.25">
      <c r="A266" s="2" t="s">
        <v>45</v>
      </c>
      <c r="B266" s="14">
        <v>4186561.4022635631</v>
      </c>
      <c r="C266" s="14">
        <v>3372648.9500488029</v>
      </c>
      <c r="D266" s="14">
        <v>4819611.4848542633</v>
      </c>
      <c r="E266" s="14">
        <v>4251104.920246562</v>
      </c>
      <c r="F266" s="14">
        <v>16629926.757413192</v>
      </c>
      <c r="G266" s="4">
        <v>5761659.0924719945</v>
      </c>
      <c r="H266" s="4">
        <v>5153626.8686465574</v>
      </c>
      <c r="I266" s="4">
        <v>3755980.4027914475</v>
      </c>
      <c r="J266" s="4">
        <v>2239801.8492190363</v>
      </c>
      <c r="K266" s="4">
        <v>16911068.213129036</v>
      </c>
      <c r="L266" s="4">
        <v>596228.07966229366</v>
      </c>
      <c r="M266" s="4">
        <v>2078341.2316614948</v>
      </c>
      <c r="N266" s="4">
        <v>1921098.7780655301</v>
      </c>
      <c r="O266" s="4">
        <v>1911880.0879158946</v>
      </c>
      <c r="P266" s="4">
        <v>6507548.1773052132</v>
      </c>
      <c r="Q266" s="4">
        <v>28678.258028126787</v>
      </c>
      <c r="R266" s="4">
        <v>425537.40387024684</v>
      </c>
    </row>
    <row r="267" spans="1:19" x14ac:dyDescent="0.25">
      <c r="A267" s="2"/>
      <c r="B267" s="14"/>
      <c r="C267" s="14"/>
      <c r="D267" s="14"/>
      <c r="E267" s="14"/>
      <c r="F267" s="1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</row>
    <row r="268" spans="1:19" x14ac:dyDescent="0.25">
      <c r="A268" s="2"/>
      <c r="B268" s="14"/>
      <c r="C268" s="14"/>
      <c r="D268" s="14"/>
      <c r="E268" s="14"/>
      <c r="F268" s="1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</row>
    <row r="269" spans="1:19" x14ac:dyDescent="0.25">
      <c r="A269" s="2" t="s">
        <v>46</v>
      </c>
      <c r="B269" s="14">
        <v>7138377.5263299495</v>
      </c>
      <c r="C269" s="14">
        <v>6571560.6419364959</v>
      </c>
      <c r="D269" s="14">
        <v>7463446.3912070096</v>
      </c>
      <c r="E269" s="14">
        <v>7374281.3913024273</v>
      </c>
      <c r="F269" s="14">
        <v>28547665.950775884</v>
      </c>
      <c r="G269" s="4">
        <v>8621693.9518446662</v>
      </c>
      <c r="H269" s="4">
        <v>7395704.8868842963</v>
      </c>
      <c r="I269" s="4">
        <v>6086255.1907869112</v>
      </c>
      <c r="J269" s="4">
        <v>5068813.6365611758</v>
      </c>
      <c r="K269" s="4">
        <v>27172467.666077048</v>
      </c>
      <c r="L269" s="4">
        <v>3451464.2011062265</v>
      </c>
      <c r="M269" s="4">
        <v>4440488.7482869308</v>
      </c>
      <c r="N269" s="4">
        <v>4470587.7698015664</v>
      </c>
      <c r="O269" s="4">
        <v>4857084.3232922554</v>
      </c>
      <c r="P269" s="4">
        <v>17219625.042486981</v>
      </c>
      <c r="Q269" s="4">
        <v>3060306.9006844168</v>
      </c>
      <c r="R269" s="4">
        <v>2894984.1750665456</v>
      </c>
    </row>
    <row r="270" spans="1:19" x14ac:dyDescent="0.25">
      <c r="A270" s="2"/>
      <c r="B270" s="14"/>
      <c r="C270" s="14"/>
      <c r="D270" s="14"/>
      <c r="E270" s="14"/>
      <c r="F270" s="1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>
        <f t="shared" ref="S270" si="2">S269-S256</f>
        <v>0</v>
      </c>
    </row>
    <row r="271" spans="1:19" x14ac:dyDescent="0.25">
      <c r="B271" s="15"/>
      <c r="C271" s="15"/>
      <c r="D271" s="15"/>
      <c r="E271" s="15"/>
      <c r="F271" s="15"/>
      <c r="G271" s="4"/>
      <c r="H271" s="4"/>
      <c r="I271" s="4"/>
      <c r="J271" s="4"/>
      <c r="K271" s="4"/>
      <c r="L271" s="4"/>
      <c r="M271" s="4"/>
      <c r="R271" s="4"/>
    </row>
    <row r="272" spans="1:19" ht="15.75" x14ac:dyDescent="0.25">
      <c r="A272" s="1" t="s">
        <v>70</v>
      </c>
      <c r="B272" s="19">
        <v>2019</v>
      </c>
      <c r="C272" s="19"/>
      <c r="D272" s="19"/>
      <c r="E272" s="19"/>
      <c r="F272" s="19"/>
      <c r="G272" s="1">
        <v>2020</v>
      </c>
      <c r="H272" s="5"/>
      <c r="I272" s="4"/>
      <c r="J272" s="4"/>
      <c r="K272" s="4"/>
      <c r="L272" s="1">
        <v>2021</v>
      </c>
      <c r="M272" s="4"/>
      <c r="Q272" s="1">
        <v>2022</v>
      </c>
      <c r="R272" s="4"/>
    </row>
    <row r="273" spans="1:18" x14ac:dyDescent="0.25">
      <c r="A273" s="2" t="s">
        <v>71</v>
      </c>
      <c r="B273" s="20" t="s">
        <v>2</v>
      </c>
      <c r="C273" s="20" t="s">
        <v>3</v>
      </c>
      <c r="D273" s="20" t="s">
        <v>4</v>
      </c>
      <c r="E273" s="20" t="s">
        <v>5</v>
      </c>
      <c r="F273" s="20" t="s">
        <v>6</v>
      </c>
      <c r="G273" s="5" t="s">
        <v>2</v>
      </c>
      <c r="H273" s="5" t="s">
        <v>3</v>
      </c>
      <c r="I273" s="7" t="s">
        <v>4</v>
      </c>
      <c r="J273" s="7" t="s">
        <v>5</v>
      </c>
      <c r="K273" s="7" t="s">
        <v>6</v>
      </c>
      <c r="L273" s="7" t="s">
        <v>2</v>
      </c>
      <c r="M273" s="7" t="s">
        <v>3</v>
      </c>
      <c r="N273" s="21" t="s">
        <v>4</v>
      </c>
      <c r="O273" s="21" t="s">
        <v>5</v>
      </c>
      <c r="P273" s="21" t="s">
        <v>6</v>
      </c>
      <c r="Q273" s="21" t="s">
        <v>2</v>
      </c>
      <c r="R273" s="21" t="s">
        <v>3</v>
      </c>
    </row>
    <row r="274" spans="1:18" x14ac:dyDescent="0.25">
      <c r="A274" s="2"/>
      <c r="B274" s="14"/>
      <c r="C274" s="14"/>
      <c r="D274" s="14"/>
      <c r="E274" s="14"/>
      <c r="F274" s="14"/>
      <c r="G274" s="4"/>
      <c r="H274" s="4"/>
      <c r="I274" s="4"/>
      <c r="J274" s="4"/>
      <c r="K274" s="4"/>
      <c r="L274" s="4"/>
      <c r="M274" s="4"/>
      <c r="R274" s="4"/>
    </row>
    <row r="275" spans="1:18" x14ac:dyDescent="0.25">
      <c r="A275" s="2"/>
      <c r="B275" s="14"/>
      <c r="C275" s="14"/>
      <c r="D275" s="14"/>
      <c r="E275" s="14"/>
      <c r="F275" s="14"/>
      <c r="G275" s="4"/>
      <c r="H275" s="4"/>
      <c r="I275" s="4"/>
      <c r="J275" s="4"/>
      <c r="K275" s="4"/>
      <c r="L275" s="4"/>
      <c r="M275" s="4"/>
      <c r="R275" s="4"/>
    </row>
    <row r="276" spans="1:18" x14ac:dyDescent="0.25">
      <c r="A276" s="2" t="s">
        <v>72</v>
      </c>
      <c r="B276" s="14">
        <v>5131592.5229455372</v>
      </c>
      <c r="C276" s="14">
        <v>5023591.8439163044</v>
      </c>
      <c r="D276" s="14">
        <v>6422837.1561596021</v>
      </c>
      <c r="E276" s="14">
        <v>6132329.5096445736</v>
      </c>
      <c r="F276" s="14">
        <v>22710351.03266602</v>
      </c>
      <c r="G276" s="4">
        <v>5459821.124760489</v>
      </c>
      <c r="H276" s="4">
        <v>3837150.9980433611</v>
      </c>
      <c r="I276" s="4">
        <v>3314237.8060905081</v>
      </c>
      <c r="J276" s="4">
        <v>2524890.9227630938</v>
      </c>
      <c r="K276" s="4">
        <v>15136100.851657452</v>
      </c>
      <c r="L276" s="4">
        <v>1637873.6713065517</v>
      </c>
      <c r="M276" s="4">
        <v>2745475.0246531996</v>
      </c>
      <c r="N276" s="4">
        <v>2829604.524270535</v>
      </c>
      <c r="O276" s="4">
        <v>3065268.3649520758</v>
      </c>
      <c r="P276" s="4">
        <v>10278221.585182363</v>
      </c>
      <c r="Q276" s="4">
        <v>1803624.8669658517</v>
      </c>
      <c r="R276" s="4">
        <v>1907538.747534642</v>
      </c>
    </row>
    <row r="277" spans="1:18" x14ac:dyDescent="0.25">
      <c r="A277" s="2"/>
      <c r="B277" s="14"/>
      <c r="C277" s="14"/>
      <c r="D277" s="14"/>
      <c r="E277" s="14"/>
      <c r="F277" s="1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</row>
    <row r="278" spans="1:18" x14ac:dyDescent="0.25">
      <c r="A278" s="2" t="s">
        <v>73</v>
      </c>
      <c r="B278" s="14"/>
      <c r="C278" s="14"/>
      <c r="D278" s="14"/>
      <c r="E278" s="14"/>
      <c r="F278" s="1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</row>
    <row r="279" spans="1:18" x14ac:dyDescent="0.25">
      <c r="A279" s="2" t="s">
        <v>49</v>
      </c>
      <c r="B279" s="14">
        <v>19716.043671278385</v>
      </c>
      <c r="C279" s="14">
        <v>19940.105437247861</v>
      </c>
      <c r="D279" s="14">
        <v>19988.177038806414</v>
      </c>
      <c r="E279" s="14">
        <v>19916.599539699113</v>
      </c>
      <c r="F279" s="14">
        <v>79560.925687031762</v>
      </c>
      <c r="G279" s="4">
        <v>21300.877749999454</v>
      </c>
      <c r="H279" s="4">
        <v>22826.481305794998</v>
      </c>
      <c r="I279" s="4">
        <v>24238.256776341732</v>
      </c>
      <c r="J279" s="4">
        <v>18104.865470529399</v>
      </c>
      <c r="K279" s="4">
        <v>86470.48130266559</v>
      </c>
      <c r="L279" s="4">
        <v>11342.370204882907</v>
      </c>
      <c r="M279" s="4">
        <v>13647.147665427314</v>
      </c>
      <c r="N279" s="4">
        <v>15014.86814591887</v>
      </c>
      <c r="O279" s="4">
        <v>14266.346240280009</v>
      </c>
      <c r="P279" s="4">
        <v>54270.732256509102</v>
      </c>
      <c r="Q279" s="4">
        <v>14334.269922450529</v>
      </c>
      <c r="R279" s="4">
        <v>14894.97501003664</v>
      </c>
    </row>
    <row r="280" spans="1:18" x14ac:dyDescent="0.25">
      <c r="A280" s="2"/>
      <c r="B280" s="14"/>
      <c r="C280" s="14"/>
      <c r="D280" s="14"/>
      <c r="E280" s="14"/>
      <c r="F280" s="1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</row>
    <row r="281" spans="1:18" x14ac:dyDescent="0.25">
      <c r="A281" s="2" t="s">
        <v>74</v>
      </c>
      <c r="B281" s="14"/>
      <c r="C281" s="14"/>
      <c r="D281" s="14"/>
      <c r="E281" s="14"/>
      <c r="F281" s="1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</row>
    <row r="282" spans="1:18" x14ac:dyDescent="0.25">
      <c r="A282" s="2" t="s">
        <v>49</v>
      </c>
      <c r="B282" s="14">
        <v>170949.50446111584</v>
      </c>
      <c r="C282" s="14">
        <v>186789.51045375259</v>
      </c>
      <c r="D282" s="14">
        <v>155919.52679535138</v>
      </c>
      <c r="E282" s="14">
        <v>131494.05098473071</v>
      </c>
      <c r="F282" s="14">
        <v>645152.59269495052</v>
      </c>
      <c r="G282" s="4">
        <v>200854.76833660738</v>
      </c>
      <c r="H282" s="4">
        <v>184069.06975180644</v>
      </c>
      <c r="I282" s="4">
        <v>102823.78458136313</v>
      </c>
      <c r="J282" s="4">
        <v>143874.57613471459</v>
      </c>
      <c r="K282" s="4">
        <v>631622.19880449155</v>
      </c>
      <c r="L282" s="4">
        <v>62839.499488418995</v>
      </c>
      <c r="M282" s="4">
        <v>73789.184916838421</v>
      </c>
      <c r="N282" s="4">
        <v>116611.02137999455</v>
      </c>
      <c r="O282" s="4">
        <v>124231.39319790875</v>
      </c>
      <c r="P282" s="4">
        <v>377471.09898316069</v>
      </c>
      <c r="Q282" s="4">
        <v>24941.881375265912</v>
      </c>
      <c r="R282" s="4">
        <v>141787.62810928965</v>
      </c>
    </row>
    <row r="283" spans="1:18" x14ac:dyDescent="0.25">
      <c r="A283" s="2"/>
      <c r="B283" s="14"/>
      <c r="C283" s="14"/>
      <c r="D283" s="14"/>
      <c r="E283" s="14"/>
      <c r="F283" s="1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</row>
    <row r="284" spans="1:18" x14ac:dyDescent="0.25">
      <c r="A284" s="2" t="s">
        <v>34</v>
      </c>
      <c r="B284" s="14"/>
      <c r="C284" s="14"/>
      <c r="D284" s="14"/>
      <c r="E284" s="14"/>
      <c r="F284" s="1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</row>
    <row r="285" spans="1:18" x14ac:dyDescent="0.25">
      <c r="A285" s="2" t="s">
        <v>49</v>
      </c>
      <c r="B285" s="14">
        <v>2378228.0155988433</v>
      </c>
      <c r="C285" s="14">
        <v>1826888.8148772873</v>
      </c>
      <c r="D285" s="14">
        <v>1869246.6412957013</v>
      </c>
      <c r="E285" s="14">
        <v>2214040.5561220343</v>
      </c>
      <c r="F285" s="14">
        <v>8288404.0278938655</v>
      </c>
      <c r="G285" s="4">
        <v>2637069.4715491636</v>
      </c>
      <c r="H285" s="4">
        <v>2783515.2637252314</v>
      </c>
      <c r="I285" s="4">
        <v>2109051.5704393629</v>
      </c>
      <c r="J285" s="4">
        <v>1231538.4167821887</v>
      </c>
      <c r="K285" s="4">
        <v>8761174.722495947</v>
      </c>
      <c r="L285" s="4">
        <v>956114.78931106918</v>
      </c>
      <c r="M285" s="4">
        <v>1110241.1440965163</v>
      </c>
      <c r="N285" s="4">
        <v>1120954.3390238262</v>
      </c>
      <c r="O285" s="4">
        <v>1136521.6325171969</v>
      </c>
      <c r="P285" s="4">
        <v>4323831.9049486089</v>
      </c>
      <c r="Q285" s="4">
        <v>1180516.7592712597</v>
      </c>
      <c r="R285" s="4">
        <v>1127726.0926014921</v>
      </c>
    </row>
    <row r="286" spans="1:18" x14ac:dyDescent="0.25">
      <c r="A286" s="2"/>
      <c r="B286" s="14"/>
      <c r="C286" s="14"/>
      <c r="D286" s="14"/>
      <c r="E286" s="14"/>
      <c r="F286" s="1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</row>
    <row r="287" spans="1:18" x14ac:dyDescent="0.25">
      <c r="A287" s="2"/>
      <c r="B287" s="14"/>
      <c r="C287" s="14"/>
      <c r="D287" s="14"/>
      <c r="E287" s="14"/>
      <c r="F287" s="1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</row>
    <row r="288" spans="1:18" x14ac:dyDescent="0.25">
      <c r="A288" s="2" t="s">
        <v>50</v>
      </c>
      <c r="B288" s="14">
        <v>7700486.0866767745</v>
      </c>
      <c r="C288" s="14">
        <v>7057210.2746845922</v>
      </c>
      <c r="D288" s="14">
        <v>8467991.5012894608</v>
      </c>
      <c r="E288" s="14">
        <v>8497780.7162910383</v>
      </c>
      <c r="F288" s="14">
        <v>31723468.578941867</v>
      </c>
      <c r="G288" s="4">
        <v>8319046.2423962587</v>
      </c>
      <c r="H288" s="4">
        <v>6827561.8128261939</v>
      </c>
      <c r="I288" s="4">
        <v>5550351.4178875759</v>
      </c>
      <c r="J288" s="4">
        <v>3918408.7811505268</v>
      </c>
      <c r="K288" s="4">
        <v>24615368.254260555</v>
      </c>
      <c r="L288" s="4">
        <v>2668170.3303109226</v>
      </c>
      <c r="M288" s="4">
        <v>3943152.5013319822</v>
      </c>
      <c r="N288" s="4">
        <v>4082184.7528202748</v>
      </c>
      <c r="O288" s="4">
        <v>4340287.7369074617</v>
      </c>
      <c r="P288" s="4">
        <v>15033795.321370641</v>
      </c>
      <c r="Q288" s="4">
        <v>3023417.7775348276</v>
      </c>
      <c r="R288" s="4">
        <v>3191947.4432554604</v>
      </c>
    </row>
    <row r="289" spans="1:18" x14ac:dyDescent="0.25">
      <c r="A289" s="2"/>
      <c r="B289" s="14"/>
      <c r="C289" s="14"/>
      <c r="D289" s="14"/>
      <c r="E289" s="14"/>
      <c r="F289" s="14"/>
      <c r="G289" s="4"/>
      <c r="H289" s="4"/>
      <c r="I289" s="4"/>
      <c r="J289" s="4"/>
      <c r="K289" s="4"/>
      <c r="L289" s="4"/>
      <c r="M289" s="4"/>
      <c r="N289" s="4"/>
      <c r="O289" s="4"/>
      <c r="P289" s="4"/>
      <c r="R289" s="4"/>
    </row>
    <row r="290" spans="1:18" x14ac:dyDescent="0.25">
      <c r="A290" s="2"/>
      <c r="B290" s="14"/>
      <c r="C290" s="14"/>
      <c r="D290" s="14"/>
      <c r="E290" s="14"/>
      <c r="F290" s="14"/>
      <c r="G290" s="4"/>
      <c r="H290" s="4"/>
      <c r="I290" s="4"/>
      <c r="J290" s="4"/>
      <c r="K290" s="4"/>
      <c r="L290" s="4"/>
      <c r="M290" s="4"/>
      <c r="N290" s="4"/>
      <c r="O290" s="4"/>
      <c r="P290" s="4"/>
      <c r="R290" s="4"/>
    </row>
    <row r="291" spans="1:18" x14ac:dyDescent="0.25">
      <c r="A291" s="2" t="s">
        <v>51</v>
      </c>
      <c r="B291" s="14">
        <v>2126056.2880233987</v>
      </c>
      <c r="C291" s="14">
        <v>2250392.4784167018</v>
      </c>
      <c r="D291" s="14">
        <v>2239788.7466528057</v>
      </c>
      <c r="E291" s="14">
        <v>2780544.2041367483</v>
      </c>
      <c r="F291" s="14">
        <v>9396781.717229655</v>
      </c>
      <c r="G291" s="4">
        <v>1140790.3418527457</v>
      </c>
      <c r="H291" s="4">
        <v>674025.506131856</v>
      </c>
      <c r="I291" s="4">
        <v>839751.95248778106</v>
      </c>
      <c r="J291" s="4">
        <v>921564.03370617609</v>
      </c>
      <c r="K291" s="4">
        <v>3576131.834178559</v>
      </c>
      <c r="L291" s="4">
        <v>1281258.3046099658</v>
      </c>
      <c r="M291" s="4">
        <v>1141722.8334610611</v>
      </c>
      <c r="N291" s="4">
        <v>1302128.2892051833</v>
      </c>
      <c r="O291" s="4">
        <v>1440348.4903290712</v>
      </c>
      <c r="P291" s="4">
        <v>5165457.9176052809</v>
      </c>
      <c r="Q291" s="4">
        <v>1798134.9235414281</v>
      </c>
      <c r="R291" s="4">
        <v>1791453.048565405</v>
      </c>
    </row>
    <row r="292" spans="1:18" x14ac:dyDescent="0.25">
      <c r="A292" s="2"/>
      <c r="B292" s="14"/>
      <c r="C292" s="14"/>
      <c r="D292" s="14"/>
      <c r="E292" s="14"/>
      <c r="F292" s="1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</row>
    <row r="293" spans="1:18" x14ac:dyDescent="0.25">
      <c r="A293" s="2" t="s">
        <v>73</v>
      </c>
      <c r="B293" s="14"/>
      <c r="C293" s="14"/>
      <c r="D293" s="14"/>
      <c r="E293" s="14"/>
      <c r="F293" s="1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</row>
    <row r="294" spans="1:18" x14ac:dyDescent="0.25">
      <c r="A294" s="2" t="s">
        <v>52</v>
      </c>
      <c r="B294" s="14">
        <v>2507.1955175588205</v>
      </c>
      <c r="C294" s="14">
        <v>2506.0190742112341</v>
      </c>
      <c r="D294" s="14">
        <v>3711.4189454048387</v>
      </c>
      <c r="E294" s="14">
        <v>3706.768016696602</v>
      </c>
      <c r="F294" s="14">
        <v>12431.401553871496</v>
      </c>
      <c r="G294" s="4">
        <v>4002.9615953652815</v>
      </c>
      <c r="H294" s="4">
        <v>5191.5205069692774</v>
      </c>
      <c r="I294" s="4">
        <v>3398.7818380051763</v>
      </c>
      <c r="J294" s="4">
        <v>2888.5279575799777</v>
      </c>
      <c r="K294" s="4">
        <v>15481.791897919713</v>
      </c>
      <c r="L294" s="4">
        <v>1367.9744312919186</v>
      </c>
      <c r="M294" s="4">
        <v>2369.5996970507404</v>
      </c>
      <c r="N294" s="4">
        <v>3136.1621901489234</v>
      </c>
      <c r="O294" s="4">
        <v>966.67963972608641</v>
      </c>
      <c r="P294" s="4">
        <v>7840.415958217669</v>
      </c>
      <c r="Q294" s="4">
        <v>2280.1841715783098</v>
      </c>
      <c r="R294" s="4">
        <v>2263.9771358266103</v>
      </c>
    </row>
    <row r="295" spans="1:18" x14ac:dyDescent="0.25">
      <c r="A295" s="2"/>
      <c r="B295" s="14"/>
      <c r="C295" s="14"/>
      <c r="D295" s="14"/>
      <c r="E295" s="14"/>
      <c r="F295" s="1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</row>
    <row r="296" spans="1:18" x14ac:dyDescent="0.25">
      <c r="A296" s="2" t="s">
        <v>74</v>
      </c>
      <c r="B296" s="14"/>
      <c r="C296" s="14"/>
      <c r="D296" s="14"/>
      <c r="E296" s="14"/>
      <c r="F296" s="1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</row>
    <row r="297" spans="1:18" x14ac:dyDescent="0.25">
      <c r="A297" s="2" t="s">
        <v>52</v>
      </c>
      <c r="B297" s="14">
        <v>1116548.3250367723</v>
      </c>
      <c r="C297" s="14">
        <v>1155901.2805453797</v>
      </c>
      <c r="D297" s="14">
        <v>1140843.0494936104</v>
      </c>
      <c r="E297" s="14">
        <v>1122625.0986858059</v>
      </c>
      <c r="F297" s="14">
        <v>4535917.7537615681</v>
      </c>
      <c r="G297" s="4">
        <v>1117550.0547685982</v>
      </c>
      <c r="H297" s="4">
        <v>746323.12075589388</v>
      </c>
      <c r="I297" s="4">
        <v>665680.29438006133</v>
      </c>
      <c r="J297" s="4">
        <v>440746.93511098169</v>
      </c>
      <c r="K297" s="4">
        <v>2970300.4050155347</v>
      </c>
      <c r="L297" s="4">
        <v>532612.69394448411</v>
      </c>
      <c r="M297" s="4">
        <v>511445.84927554836</v>
      </c>
      <c r="N297" s="4">
        <v>606811.23132817901</v>
      </c>
      <c r="O297" s="4">
        <v>689803.25182560505</v>
      </c>
      <c r="P297" s="4">
        <v>2340673.0263738167</v>
      </c>
      <c r="Q297" s="4">
        <v>932109.88838961802</v>
      </c>
      <c r="R297" s="4">
        <v>750095.85053666506</v>
      </c>
    </row>
    <row r="298" spans="1:18" x14ac:dyDescent="0.25">
      <c r="A298" s="2"/>
      <c r="B298" s="14"/>
      <c r="C298" s="14"/>
      <c r="D298" s="14"/>
      <c r="E298" s="14"/>
      <c r="F298" s="14"/>
      <c r="G298" s="4"/>
      <c r="H298" s="4"/>
      <c r="I298" s="4"/>
      <c r="J298" s="4"/>
      <c r="K298" s="4"/>
      <c r="L298" s="4"/>
      <c r="M298" s="4"/>
      <c r="N298" s="4"/>
      <c r="O298" s="4"/>
      <c r="P298" s="4"/>
      <c r="R298" s="4"/>
    </row>
    <row r="299" spans="1:18" x14ac:dyDescent="0.25">
      <c r="A299" s="2" t="s">
        <v>34</v>
      </c>
      <c r="B299" s="14"/>
      <c r="C299" s="14"/>
      <c r="D299" s="14"/>
      <c r="E299" s="14"/>
      <c r="F299" s="14"/>
      <c r="G299" s="4"/>
      <c r="H299" s="4"/>
      <c r="I299" s="4"/>
      <c r="J299" s="4"/>
      <c r="K299" s="4"/>
      <c r="L299" s="4"/>
      <c r="M299" s="4"/>
      <c r="N299" s="4"/>
      <c r="O299" s="4"/>
      <c r="P299" s="4"/>
      <c r="R299" s="4"/>
    </row>
    <row r="300" spans="1:18" x14ac:dyDescent="0.25">
      <c r="A300" s="2" t="s">
        <v>52</v>
      </c>
      <c r="B300" s="14">
        <v>42125.205068704417</v>
      </c>
      <c r="C300" s="14">
        <v>64257.858246184842</v>
      </c>
      <c r="D300" s="14">
        <v>37145.54800739824</v>
      </c>
      <c r="E300" s="14">
        <v>74100.748554994265</v>
      </c>
      <c r="F300" s="14">
        <v>217629.35987728176</v>
      </c>
      <c r="G300" s="4">
        <v>61704.823624240031</v>
      </c>
      <c r="H300" s="4">
        <v>78820.321825048377</v>
      </c>
      <c r="I300" s="4">
        <v>74119.20746313002</v>
      </c>
      <c r="J300" s="4">
        <v>46533.506085583118</v>
      </c>
      <c r="K300" s="4">
        <v>261177.85899800155</v>
      </c>
      <c r="L300" s="4">
        <v>21287.256351045078</v>
      </c>
      <c r="M300" s="4">
        <v>22991.060678783695</v>
      </c>
      <c r="N300" s="4">
        <v>24507.843005804178</v>
      </c>
      <c r="O300" s="4">
        <v>27071.93673019308</v>
      </c>
      <c r="P300" s="4">
        <v>95858.096765826034</v>
      </c>
      <c r="Q300" s="4">
        <v>26385.962350954735</v>
      </c>
      <c r="R300" s="4">
        <v>25248.229890134589</v>
      </c>
    </row>
    <row r="301" spans="1:18" x14ac:dyDescent="0.25">
      <c r="A301" s="2"/>
      <c r="B301" s="14"/>
      <c r="C301" s="14"/>
      <c r="D301" s="14"/>
      <c r="E301" s="14"/>
      <c r="F301" s="1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</row>
    <row r="302" spans="1:18" x14ac:dyDescent="0.25">
      <c r="A302" s="2" t="s">
        <v>54</v>
      </c>
      <c r="B302" s="14"/>
      <c r="C302" s="14"/>
      <c r="D302" s="14"/>
      <c r="E302" s="14"/>
      <c r="F302" s="1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</row>
    <row r="303" spans="1:18" x14ac:dyDescent="0.25">
      <c r="A303" s="2" t="s">
        <v>55</v>
      </c>
      <c r="B303" s="14">
        <v>4413249.0730303396</v>
      </c>
      <c r="C303" s="14">
        <v>3584152.6384021146</v>
      </c>
      <c r="D303" s="14">
        <v>5046502.7381902421</v>
      </c>
      <c r="E303" s="14">
        <v>4516803.8968967935</v>
      </c>
      <c r="F303" s="14">
        <v>17560708.346519489</v>
      </c>
      <c r="G303" s="4">
        <v>5994998.0605553091</v>
      </c>
      <c r="H303" s="4">
        <v>5323201.3436064264</v>
      </c>
      <c r="I303" s="4">
        <v>3967401.1817185986</v>
      </c>
      <c r="J303" s="4">
        <v>2506675.7782902061</v>
      </c>
      <c r="K303" s="4">
        <v>17792276.36417054</v>
      </c>
      <c r="L303" s="4">
        <v>831644.10097413568</v>
      </c>
      <c r="M303" s="4">
        <v>2264623.1582195382</v>
      </c>
      <c r="N303" s="4">
        <v>2145601.227090959</v>
      </c>
      <c r="O303" s="4">
        <v>2182097.3783828667</v>
      </c>
      <c r="P303" s="4">
        <v>7423965.8646674994</v>
      </c>
      <c r="Q303" s="4">
        <v>264506.81908124842</v>
      </c>
      <c r="R303" s="4">
        <v>622886.3371274292</v>
      </c>
    </row>
    <row r="304" spans="1:18" x14ac:dyDescent="0.25">
      <c r="A304" s="2"/>
      <c r="B304" s="14"/>
      <c r="C304" s="14"/>
      <c r="D304" s="14"/>
      <c r="E304" s="14"/>
      <c r="F304" s="1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</row>
    <row r="305" spans="1:18" x14ac:dyDescent="0.25">
      <c r="A305" s="2"/>
      <c r="B305" s="14"/>
      <c r="C305" s="14"/>
      <c r="D305" s="14"/>
      <c r="E305" s="14"/>
      <c r="F305" s="1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</row>
    <row r="306" spans="1:18" x14ac:dyDescent="0.25">
      <c r="A306" s="2" t="s">
        <v>75</v>
      </c>
      <c r="B306" s="14">
        <v>7700486.0866767727</v>
      </c>
      <c r="C306" s="14">
        <v>7057210.2746845922</v>
      </c>
      <c r="D306" s="14">
        <v>8467991.5012894608</v>
      </c>
      <c r="E306" s="14">
        <v>8497780.7162910383</v>
      </c>
      <c r="F306" s="14">
        <v>31723468.578941867</v>
      </c>
      <c r="G306" s="4">
        <v>8319046.2423962587</v>
      </c>
      <c r="H306" s="4">
        <v>6827561.8128261939</v>
      </c>
      <c r="I306" s="4">
        <v>5550351.4178875759</v>
      </c>
      <c r="J306" s="4">
        <v>3918408.7811505268</v>
      </c>
      <c r="K306" s="4">
        <v>24615368.254260555</v>
      </c>
      <c r="L306" s="4">
        <v>2668170.3303109226</v>
      </c>
      <c r="M306" s="4">
        <v>3943152.5013319822</v>
      </c>
      <c r="N306" s="4">
        <v>4082184.7528202739</v>
      </c>
      <c r="O306" s="4">
        <v>4340287.7369074617</v>
      </c>
      <c r="P306" s="4">
        <v>15033795.321370641</v>
      </c>
      <c r="Q306" s="4">
        <v>3023417.7775348276</v>
      </c>
      <c r="R306" s="4">
        <v>3191947.4432554608</v>
      </c>
    </row>
    <row r="307" spans="1:18" x14ac:dyDescent="0.25">
      <c r="A307" s="2"/>
      <c r="B307" s="14"/>
      <c r="C307" s="14"/>
      <c r="D307" s="14"/>
      <c r="E307" s="14"/>
      <c r="F307" s="1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</row>
    <row r="308" spans="1:18" x14ac:dyDescent="0.25">
      <c r="B308" s="15" t="s">
        <v>76</v>
      </c>
      <c r="C308" s="15"/>
      <c r="D308" s="15"/>
      <c r="E308" s="15"/>
      <c r="F308" s="15"/>
      <c r="G308" s="4"/>
      <c r="H308" s="4"/>
      <c r="I308" s="4"/>
      <c r="J308" s="4"/>
      <c r="K308" s="4"/>
      <c r="L308" s="4"/>
      <c r="M308" s="4"/>
      <c r="R308" s="4"/>
    </row>
    <row r="309" spans="1:18" ht="15.75" x14ac:dyDescent="0.25">
      <c r="A309" s="1" t="s">
        <v>77</v>
      </c>
      <c r="B309" s="16"/>
      <c r="C309" s="16"/>
      <c r="D309" s="16"/>
      <c r="E309" s="16"/>
      <c r="F309" s="16"/>
      <c r="G309" s="4"/>
      <c r="H309" s="4"/>
      <c r="I309" s="4"/>
      <c r="J309" s="4"/>
      <c r="K309" s="4"/>
      <c r="L309" s="4"/>
      <c r="M309" s="4"/>
      <c r="R309" s="4"/>
    </row>
    <row r="310" spans="1:18" ht="15.75" x14ac:dyDescent="0.25">
      <c r="A310" s="2" t="s">
        <v>78</v>
      </c>
      <c r="B310" s="1">
        <v>2019</v>
      </c>
      <c r="C310" s="20"/>
      <c r="D310" s="20"/>
      <c r="E310" s="20"/>
      <c r="F310" s="20"/>
      <c r="G310" s="1">
        <v>2020</v>
      </c>
      <c r="H310" s="5"/>
      <c r="I310" s="4"/>
      <c r="J310" s="4"/>
      <c r="K310" s="4"/>
      <c r="L310" s="1">
        <v>2021</v>
      </c>
      <c r="M310" s="4"/>
      <c r="Q310" s="1">
        <v>2022</v>
      </c>
      <c r="R310" s="4"/>
    </row>
    <row r="311" spans="1:18" x14ac:dyDescent="0.25">
      <c r="A311" s="2" t="s">
        <v>79</v>
      </c>
      <c r="B311" s="20" t="s">
        <v>2</v>
      </c>
      <c r="C311" s="20" t="s">
        <v>3</v>
      </c>
      <c r="D311" s="20" t="s">
        <v>4</v>
      </c>
      <c r="E311" s="20" t="s">
        <v>5</v>
      </c>
      <c r="F311" s="20" t="s">
        <v>6</v>
      </c>
      <c r="G311" s="5" t="s">
        <v>2</v>
      </c>
      <c r="H311" s="5" t="s">
        <v>3</v>
      </c>
      <c r="I311" s="7" t="s">
        <v>4</v>
      </c>
      <c r="J311" s="7" t="s">
        <v>5</v>
      </c>
      <c r="K311" s="7" t="s">
        <v>6</v>
      </c>
      <c r="L311" s="7" t="s">
        <v>2</v>
      </c>
      <c r="M311" s="7" t="s">
        <v>3</v>
      </c>
      <c r="N311" s="21" t="s">
        <v>4</v>
      </c>
      <c r="O311" s="21" t="s">
        <v>5</v>
      </c>
      <c r="P311" s="21" t="s">
        <v>6</v>
      </c>
      <c r="Q311" s="21" t="s">
        <v>2</v>
      </c>
      <c r="R311" s="21" t="s">
        <v>3</v>
      </c>
    </row>
    <row r="312" spans="1:18" x14ac:dyDescent="0.25">
      <c r="A312" s="2"/>
      <c r="B312" s="14"/>
      <c r="C312" s="14"/>
      <c r="D312" s="14"/>
      <c r="E312" s="14"/>
      <c r="F312" s="14"/>
      <c r="G312" s="4"/>
      <c r="H312" s="4"/>
      <c r="I312" s="4"/>
      <c r="J312" s="4"/>
      <c r="K312" s="4"/>
      <c r="L312" s="4"/>
      <c r="M312" s="4"/>
      <c r="R312" s="4"/>
    </row>
    <row r="313" spans="1:18" x14ac:dyDescent="0.25">
      <c r="A313" s="2" t="s">
        <v>9</v>
      </c>
      <c r="B313" s="14">
        <v>246.22488614434013</v>
      </c>
      <c r="C313" s="14">
        <v>252.49263664492477</v>
      </c>
      <c r="D313" s="14">
        <v>263.2419336273316</v>
      </c>
      <c r="E313" s="14">
        <v>255.02442027063572</v>
      </c>
      <c r="F313" s="14">
        <v>254.5469418342845</v>
      </c>
      <c r="G313" s="4">
        <v>264.83643191707131</v>
      </c>
      <c r="H313" s="4">
        <v>254.58924434796825</v>
      </c>
      <c r="I313" s="4">
        <v>229.93528132748838</v>
      </c>
      <c r="J313" s="4">
        <v>205.95811778879889</v>
      </c>
      <c r="K313" s="4">
        <v>234.07690664558137</v>
      </c>
      <c r="L313" s="4">
        <v>203.07373210698069</v>
      </c>
      <c r="M313" s="4">
        <v>206.84633071992181</v>
      </c>
      <c r="N313" s="4">
        <v>213.67138754909655</v>
      </c>
      <c r="O313" s="4">
        <v>203.69848457941879</v>
      </c>
      <c r="P313" s="4">
        <v>206.7911782678423</v>
      </c>
      <c r="Q313" s="4">
        <v>205.34372339973581</v>
      </c>
      <c r="R313" s="4">
        <v>212.74418063495162</v>
      </c>
    </row>
    <row r="314" spans="1:18" x14ac:dyDescent="0.25">
      <c r="A314" s="2"/>
      <c r="B314" s="14"/>
      <c r="C314" s="14"/>
      <c r="D314" s="14"/>
      <c r="E314" s="14"/>
      <c r="F314" s="1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</row>
    <row r="315" spans="1:18" x14ac:dyDescent="0.25">
      <c r="A315" s="2" t="s">
        <v>10</v>
      </c>
      <c r="B315" s="14">
        <v>194.65250646954593</v>
      </c>
      <c r="C315" s="14">
        <v>197.18065590109398</v>
      </c>
      <c r="D315" s="14">
        <v>197.18886481099204</v>
      </c>
      <c r="E315" s="14">
        <v>198.46941065527957</v>
      </c>
      <c r="F315" s="14">
        <v>196.70561671753828</v>
      </c>
      <c r="G315" s="4">
        <v>206.03288265089037</v>
      </c>
      <c r="H315" s="4">
        <v>237.82458709818073</v>
      </c>
      <c r="I315" s="4">
        <v>80.921973169942447</v>
      </c>
      <c r="J315" s="4">
        <v>167.6800364035841</v>
      </c>
      <c r="K315" s="4">
        <v>150.24385368659577</v>
      </c>
      <c r="L315" s="4">
        <v>158.64429430615769</v>
      </c>
      <c r="M315" s="4">
        <v>193.9763925603857</v>
      </c>
      <c r="N315" s="4">
        <v>75.538007239819166</v>
      </c>
      <c r="O315" s="4">
        <v>166.39437780162436</v>
      </c>
      <c r="P315" s="4">
        <v>135.23521314980741</v>
      </c>
      <c r="Q315" s="4">
        <v>159.74977067944531</v>
      </c>
      <c r="R315" s="4">
        <v>178.56584851737119</v>
      </c>
    </row>
    <row r="316" spans="1:18" x14ac:dyDescent="0.25">
      <c r="A316" s="2"/>
      <c r="B316" s="14"/>
      <c r="C316" s="14"/>
      <c r="D316" s="14"/>
      <c r="E316" s="14"/>
      <c r="F316" s="1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</row>
    <row r="317" spans="1:18" x14ac:dyDescent="0.25">
      <c r="A317" s="2" t="s">
        <v>11</v>
      </c>
      <c r="B317" s="14">
        <v>194.65250646954595</v>
      </c>
      <c r="C317" s="14">
        <v>197.18065590109398</v>
      </c>
      <c r="D317" s="14">
        <v>197.18886481099204</v>
      </c>
      <c r="E317" s="14">
        <v>198.4694106552796</v>
      </c>
      <c r="F317" s="14">
        <v>197.02885409703305</v>
      </c>
      <c r="G317" s="4">
        <v>199.75827237308727</v>
      </c>
      <c r="H317" s="4">
        <v>201.05550396775479</v>
      </c>
      <c r="I317" s="4">
        <v>202.36115979332001</v>
      </c>
      <c r="J317" s="4">
        <v>203.67529455679599</v>
      </c>
      <c r="K317" s="4">
        <v>201.77570662453127</v>
      </c>
      <c r="L317" s="4">
        <v>204.997963320465</v>
      </c>
      <c r="M317" s="4">
        <v>202.32922150418199</v>
      </c>
      <c r="N317" s="4">
        <v>207.66912488769898</v>
      </c>
      <c r="O317" s="4">
        <v>204.96862789012965</v>
      </c>
      <c r="P317" s="4">
        <v>205.01184386342359</v>
      </c>
      <c r="Q317" s="4">
        <v>220.05324362680264</v>
      </c>
      <c r="R317" s="4">
        <v>221.83991029346936</v>
      </c>
    </row>
    <row r="318" spans="1:18" x14ac:dyDescent="0.25">
      <c r="A318" s="2" t="s">
        <v>12</v>
      </c>
      <c r="B318" s="14">
        <v>194.65250646954553</v>
      </c>
      <c r="C318" s="14">
        <v>197.18065590109398</v>
      </c>
      <c r="D318" s="14">
        <v>197.18886481099204</v>
      </c>
      <c r="E318" s="14">
        <v>198.46941065527957</v>
      </c>
      <c r="F318" s="14">
        <v>196.97078822490928</v>
      </c>
      <c r="G318" s="4">
        <v>199.75827237308727</v>
      </c>
      <c r="H318" s="4">
        <v>193.55470386199082</v>
      </c>
      <c r="I318" s="4">
        <v>202.36115979332001</v>
      </c>
      <c r="J318" s="4">
        <v>203.67529455679599</v>
      </c>
      <c r="K318" s="4">
        <v>199.08511149432783</v>
      </c>
      <c r="L318" s="4">
        <v>206.72464981458819</v>
      </c>
      <c r="M318" s="4">
        <v>210.17005934369953</v>
      </c>
      <c r="N318" s="4">
        <v>207.63248799471779</v>
      </c>
      <c r="O318" s="4">
        <v>204.93370176875595</v>
      </c>
      <c r="P318" s="4">
        <v>207.34305662574087</v>
      </c>
      <c r="Q318" s="4">
        <v>229.29655635566402</v>
      </c>
      <c r="R318" s="4">
        <v>205.30578734134787</v>
      </c>
    </row>
    <row r="319" spans="1:18" x14ac:dyDescent="0.25">
      <c r="A319" s="2" t="s">
        <v>13</v>
      </c>
      <c r="B319" s="14">
        <v>194.65250646954584</v>
      </c>
      <c r="C319" s="14">
        <v>197.18065590109398</v>
      </c>
      <c r="D319" s="14">
        <v>197.18886481099204</v>
      </c>
      <c r="E319" s="14">
        <v>198.4694106552796</v>
      </c>
      <c r="F319" s="14">
        <v>196.97093751864483</v>
      </c>
      <c r="G319" s="4">
        <v>199.75827237308727</v>
      </c>
      <c r="H319" s="4">
        <v>203.80233425906775</v>
      </c>
      <c r="I319" s="4">
        <v>202.36115979331996</v>
      </c>
      <c r="J319" s="4">
        <v>203.67529455679599</v>
      </c>
      <c r="K319" s="4">
        <v>202.70949449230073</v>
      </c>
      <c r="L319" s="4">
        <v>204.4878136737926</v>
      </c>
      <c r="M319" s="4">
        <v>199.60224569958206</v>
      </c>
      <c r="N319" s="4">
        <v>207.68180622841851</v>
      </c>
      <c r="O319" s="4">
        <v>204.98065372414226</v>
      </c>
      <c r="P319" s="4">
        <v>204.26370174959629</v>
      </c>
      <c r="Q319" s="4">
        <v>217.16514991474699</v>
      </c>
      <c r="R319" s="4">
        <v>227.89478832311846</v>
      </c>
    </row>
    <row r="320" spans="1:18" x14ac:dyDescent="0.25">
      <c r="A320" s="2"/>
      <c r="B320" s="14"/>
      <c r="C320" s="14"/>
      <c r="D320" s="14"/>
      <c r="E320" s="14"/>
      <c r="F320" s="1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</row>
    <row r="321" spans="1:18" x14ac:dyDescent="0.25">
      <c r="A321" s="2"/>
      <c r="B321" s="14"/>
      <c r="C321" s="14"/>
      <c r="D321" s="14"/>
      <c r="E321" s="14"/>
      <c r="F321" s="1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</row>
    <row r="322" spans="1:18" x14ac:dyDescent="0.25">
      <c r="A322" s="2" t="s">
        <v>14</v>
      </c>
      <c r="B322" s="14">
        <v>175.69521892055801</v>
      </c>
      <c r="C322" s="14">
        <v>344.10552333918031</v>
      </c>
      <c r="D322" s="14">
        <v>356.54663296605509</v>
      </c>
      <c r="E322" s="14">
        <v>194.68344610999645</v>
      </c>
      <c r="F322" s="14">
        <v>262.31911279222754</v>
      </c>
      <c r="G322" s="4">
        <v>201.45840243559414</v>
      </c>
      <c r="H322" s="4">
        <v>208.46912628088029</v>
      </c>
      <c r="I322" s="4">
        <v>360.72382232211692</v>
      </c>
      <c r="J322" s="4">
        <v>223.23098075713602</v>
      </c>
      <c r="K322" s="4">
        <v>232.32385390708762</v>
      </c>
      <c r="L322" s="4">
        <v>231.99938724145301</v>
      </c>
      <c r="M322" s="4">
        <v>239.03813317014601</v>
      </c>
      <c r="N322" s="4">
        <v>357.35662631755594</v>
      </c>
      <c r="O322" s="4">
        <v>248.41662631755571</v>
      </c>
      <c r="P322" s="4">
        <v>267.30959878089158</v>
      </c>
      <c r="Q322" s="4">
        <v>243.66605390811932</v>
      </c>
      <c r="R322" s="4">
        <v>244.44105390811933</v>
      </c>
    </row>
    <row r="323" spans="1:18" x14ac:dyDescent="0.25">
      <c r="A323" s="2"/>
      <c r="B323" s="14"/>
      <c r="C323" s="14"/>
      <c r="D323" s="14"/>
      <c r="E323" s="14"/>
      <c r="F323" s="1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</row>
    <row r="324" spans="1:18" x14ac:dyDescent="0.25">
      <c r="A324" s="2" t="s">
        <v>15</v>
      </c>
      <c r="B324" s="14">
        <v>280.75174294035861</v>
      </c>
      <c r="C324" s="14">
        <v>301.56911809134266</v>
      </c>
      <c r="D324" s="14">
        <v>334.23708948217035</v>
      </c>
      <c r="E324" s="14">
        <v>338.21310920153388</v>
      </c>
      <c r="F324" s="14">
        <v>313.33570312039416</v>
      </c>
      <c r="G324" s="4">
        <v>374.29068718740933</v>
      </c>
      <c r="H324" s="4">
        <v>400.79741160357588</v>
      </c>
      <c r="I324" s="4">
        <v>439.11779107173015</v>
      </c>
      <c r="J324" s="4">
        <v>474.36039878413163</v>
      </c>
      <c r="K324" s="4">
        <v>422.61496114458572</v>
      </c>
      <c r="L324" s="4">
        <v>523.132150177271</v>
      </c>
      <c r="M324" s="4">
        <v>551.03589262129765</v>
      </c>
      <c r="N324" s="4">
        <v>603.34785120553965</v>
      </c>
      <c r="O324" s="4">
        <v>602.95998672328756</v>
      </c>
      <c r="P324" s="4">
        <v>570.56857297973545</v>
      </c>
      <c r="Q324" s="4">
        <v>542.1924345922688</v>
      </c>
      <c r="R324" s="4">
        <v>559.49374801811632</v>
      </c>
    </row>
    <row r="325" spans="1:18" x14ac:dyDescent="0.25">
      <c r="A325" s="2"/>
      <c r="B325" s="14"/>
      <c r="C325" s="14"/>
      <c r="D325" s="14"/>
      <c r="E325" s="14"/>
      <c r="F325" s="1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</row>
    <row r="326" spans="1:18" x14ac:dyDescent="0.25">
      <c r="A326" s="2" t="s">
        <v>16</v>
      </c>
      <c r="B326" s="14">
        <v>95.757054912220028</v>
      </c>
      <c r="C326" s="14">
        <v>99.981698979097118</v>
      </c>
      <c r="D326" s="14">
        <v>88.144528754346425</v>
      </c>
      <c r="E326" s="14">
        <v>83.383019342558512</v>
      </c>
      <c r="F326" s="14">
        <v>91.816575497055524</v>
      </c>
      <c r="G326" s="4">
        <v>75.272977694468281</v>
      </c>
      <c r="H326" s="4">
        <v>57.984508710384539</v>
      </c>
      <c r="I326" s="4">
        <v>90.321350182165602</v>
      </c>
      <c r="J326" s="4">
        <v>126.52019888261067</v>
      </c>
      <c r="K326" s="4">
        <v>82.733886134725338</v>
      </c>
      <c r="L326" s="4">
        <v>182.24433342604158</v>
      </c>
      <c r="M326" s="4">
        <v>182.83476190476188</v>
      </c>
      <c r="N326" s="4">
        <v>181.52908311765515</v>
      </c>
      <c r="O326" s="4">
        <v>188.12770039421812</v>
      </c>
      <c r="P326" s="4">
        <v>183.6839697106692</v>
      </c>
      <c r="Q326" s="4">
        <v>415.70224637681162</v>
      </c>
      <c r="R326" s="4">
        <v>415.28789999999998</v>
      </c>
    </row>
    <row r="327" spans="1:18" x14ac:dyDescent="0.25">
      <c r="A327" s="2"/>
      <c r="B327" s="14"/>
      <c r="C327" s="14"/>
      <c r="D327" s="14"/>
      <c r="E327" s="14"/>
      <c r="F327" s="1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</row>
    <row r="328" spans="1:18" x14ac:dyDescent="0.25">
      <c r="A328" s="2" t="s">
        <v>17</v>
      </c>
      <c r="B328" s="14">
        <v>306.85000000000002</v>
      </c>
      <c r="C328" s="14">
        <v>306.95</v>
      </c>
      <c r="D328" s="14">
        <v>306.93</v>
      </c>
      <c r="E328" s="14">
        <v>306.95</v>
      </c>
      <c r="F328" s="14">
        <v>306.92</v>
      </c>
      <c r="G328" s="4">
        <v>313.51666666666665</v>
      </c>
      <c r="H328" s="4">
        <v>361</v>
      </c>
      <c r="I328" s="4">
        <v>379.23016666666666</v>
      </c>
      <c r="J328" s="4">
        <v>380.5</v>
      </c>
      <c r="K328" s="4">
        <v>355.15871329009377</v>
      </c>
      <c r="L328" s="4">
        <v>380.5</v>
      </c>
      <c r="M328" s="4">
        <v>410.98716666666661</v>
      </c>
      <c r="N328" s="4">
        <v>409.78</v>
      </c>
      <c r="O328" s="4">
        <v>412.44056666666665</v>
      </c>
      <c r="P328" s="4">
        <v>403.4269333333333</v>
      </c>
      <c r="Q328" s="4">
        <v>415.70224637681162</v>
      </c>
      <c r="R328" s="4">
        <v>415.28789999999998</v>
      </c>
    </row>
    <row r="329" spans="1:18" x14ac:dyDescent="0.25">
      <c r="A329" s="2"/>
      <c r="B329" s="14"/>
      <c r="C329" s="14"/>
      <c r="D329" s="14"/>
      <c r="E329" s="14"/>
      <c r="F329" s="1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</row>
    <row r="330" spans="1:18" x14ac:dyDescent="0.25">
      <c r="A330" s="2"/>
      <c r="B330" s="14"/>
      <c r="C330" s="14"/>
      <c r="D330" s="14"/>
      <c r="E330" s="14"/>
      <c r="F330" s="1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</row>
    <row r="331" spans="1:18" x14ac:dyDescent="0.25">
      <c r="A331" s="2" t="s">
        <v>60</v>
      </c>
      <c r="B331" s="14">
        <v>193.64293229071177</v>
      </c>
      <c r="C331" s="14">
        <v>206.72725806465709</v>
      </c>
      <c r="D331" s="14">
        <v>204.42679259894203</v>
      </c>
      <c r="E331" s="14">
        <v>202.67255976069856</v>
      </c>
      <c r="F331" s="14">
        <v>202.01258009807526</v>
      </c>
      <c r="G331" s="4">
        <v>212.92444633806994</v>
      </c>
      <c r="H331" s="4">
        <v>214.0102104790563</v>
      </c>
      <c r="I331" s="4">
        <v>219.3020836653759</v>
      </c>
      <c r="J331" s="4">
        <v>223.91753957931866</v>
      </c>
      <c r="K331" s="4">
        <v>217.86883446072278</v>
      </c>
      <c r="L331" s="4">
        <v>238.80720070377618</v>
      </c>
      <c r="M331" s="4">
        <v>234.34858150231594</v>
      </c>
      <c r="N331" s="4">
        <v>243.29027264705618</v>
      </c>
      <c r="O331" s="4">
        <v>242.39198650983772</v>
      </c>
      <c r="P331" s="4">
        <v>239.94119947132214</v>
      </c>
      <c r="Q331" s="4">
        <v>261.20714662869932</v>
      </c>
      <c r="R331" s="4">
        <v>260.35419264473245</v>
      </c>
    </row>
    <row r="332" spans="1:18" x14ac:dyDescent="0.25">
      <c r="A332" s="2"/>
      <c r="B332" s="14"/>
      <c r="C332" s="14"/>
      <c r="D332" s="14"/>
      <c r="E332" s="14"/>
      <c r="F332" s="1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</row>
    <row r="333" spans="1:18" x14ac:dyDescent="0.25">
      <c r="A333" s="10"/>
      <c r="B333" s="17"/>
      <c r="C333" s="17"/>
      <c r="D333" s="17"/>
      <c r="E333" s="17"/>
      <c r="F333" s="17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</row>
    <row r="334" spans="1:18" x14ac:dyDescent="0.25">
      <c r="A334" s="2" t="s">
        <v>19</v>
      </c>
      <c r="B334" s="14">
        <v>194.65250646954593</v>
      </c>
      <c r="C334" s="14">
        <v>197.18065590109398</v>
      </c>
      <c r="D334" s="14">
        <v>197.18886481099204</v>
      </c>
      <c r="E334" s="14">
        <v>198.4694106552796</v>
      </c>
      <c r="F334" s="14">
        <v>197.02885409703305</v>
      </c>
      <c r="G334" s="4">
        <v>199.75827237308727</v>
      </c>
      <c r="H334" s="4">
        <v>201.05550396775479</v>
      </c>
      <c r="I334" s="4">
        <v>202.36115979332001</v>
      </c>
      <c r="J334" s="4">
        <v>203.67529455679599</v>
      </c>
      <c r="K334" s="4">
        <v>201.80922161245931</v>
      </c>
      <c r="L334" s="4">
        <v>204.997963320465</v>
      </c>
      <c r="M334" s="4">
        <v>202.32922150418199</v>
      </c>
      <c r="N334" s="4">
        <v>207.66912488769898</v>
      </c>
      <c r="O334" s="4">
        <v>204.96862789012965</v>
      </c>
      <c r="P334" s="4">
        <v>205.01184386342359</v>
      </c>
      <c r="Q334" s="4">
        <v>220.05324362680264</v>
      </c>
      <c r="R334" s="4">
        <v>221.8399102934693</v>
      </c>
    </row>
    <row r="335" spans="1:18" x14ac:dyDescent="0.25">
      <c r="A335" s="10"/>
      <c r="B335" s="17"/>
      <c r="C335" s="17"/>
      <c r="D335" s="17"/>
      <c r="E335" s="17"/>
      <c r="F335" s="17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</row>
    <row r="336" spans="1:18" x14ac:dyDescent="0.25">
      <c r="A336" s="11" t="s">
        <v>20</v>
      </c>
      <c r="B336" s="18">
        <v>196.15064910435399</v>
      </c>
      <c r="C336" s="18">
        <v>206.30184775662249</v>
      </c>
      <c r="D336" s="18">
        <v>203.23357567257361</v>
      </c>
      <c r="E336" s="18">
        <v>206.72704251087114</v>
      </c>
      <c r="F336" s="18">
        <v>203.27410777791144</v>
      </c>
      <c r="G336" s="4">
        <v>221.04685786876743</v>
      </c>
      <c r="H336" s="4">
        <v>215.17436890847335</v>
      </c>
      <c r="I336" s="4">
        <v>221.34229411394338</v>
      </c>
      <c r="J336" s="4">
        <v>233.24508403164268</v>
      </c>
      <c r="K336" s="4">
        <v>223.13503790108444</v>
      </c>
      <c r="L336" s="4">
        <v>255.92692892138754</v>
      </c>
      <c r="M336" s="4">
        <v>253.32635359928614</v>
      </c>
      <c r="N336" s="4">
        <v>255.66027055925952</v>
      </c>
      <c r="O336" s="4">
        <v>262.30348393423026</v>
      </c>
      <c r="P336" s="4">
        <v>257.07430257737667</v>
      </c>
      <c r="Q336" s="4">
        <v>285.39749495950804</v>
      </c>
      <c r="R336" s="4">
        <v>285.38029861106679</v>
      </c>
    </row>
    <row r="337" spans="1:18" x14ac:dyDescent="0.25">
      <c r="A337" s="11"/>
      <c r="B337" s="18"/>
      <c r="C337" s="18"/>
      <c r="D337" s="18"/>
      <c r="E337" s="18"/>
      <c r="F337" s="18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</row>
    <row r="338" spans="1:18" x14ac:dyDescent="0.25">
      <c r="A338" s="11" t="s">
        <v>21</v>
      </c>
      <c r="B338" s="18">
        <v>175.69521892055801</v>
      </c>
      <c r="C338" s="18">
        <v>344.10552333918031</v>
      </c>
      <c r="D338" s="18">
        <v>356.54663296605509</v>
      </c>
      <c r="E338" s="18">
        <v>194.68344610999645</v>
      </c>
      <c r="F338" s="18">
        <v>262.31911279222754</v>
      </c>
      <c r="G338" s="4">
        <v>201.45840243559414</v>
      </c>
      <c r="H338" s="4">
        <v>334.78</v>
      </c>
      <c r="I338" s="4">
        <v>383.72382232211697</v>
      </c>
      <c r="J338" s="4">
        <v>223.23098075713602</v>
      </c>
      <c r="K338" s="4">
        <v>265.07725172243028</v>
      </c>
      <c r="L338" s="4">
        <v>230.99938724145301</v>
      </c>
      <c r="M338" s="4">
        <v>239.03813317014601</v>
      </c>
      <c r="N338" s="4">
        <v>357.35662631755594</v>
      </c>
      <c r="O338" s="4">
        <v>248.41662631755571</v>
      </c>
      <c r="P338" s="4">
        <v>267.30959878089158</v>
      </c>
      <c r="Q338" s="4">
        <v>243.66605390811932</v>
      </c>
      <c r="R338" s="4">
        <v>244.44105390811933</v>
      </c>
    </row>
    <row r="339" spans="1:18" x14ac:dyDescent="0.25">
      <c r="A339" s="11"/>
      <c r="B339" s="18"/>
      <c r="C339" s="18"/>
      <c r="D339" s="18"/>
      <c r="E339" s="18"/>
      <c r="F339" s="18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</row>
    <row r="340" spans="1:18" x14ac:dyDescent="0.25">
      <c r="A340" s="2" t="s">
        <v>22</v>
      </c>
      <c r="B340" s="14">
        <v>117.31294584872742</v>
      </c>
      <c r="C340" s="14">
        <v>119.62145939884225</v>
      </c>
      <c r="D340" s="14">
        <v>122.45550775586486</v>
      </c>
      <c r="E340" s="14">
        <v>114.92614691600004</v>
      </c>
      <c r="F340" s="14">
        <v>118.41347238757896</v>
      </c>
      <c r="G340" s="4">
        <v>131.62049687896405</v>
      </c>
      <c r="H340" s="4">
        <v>134.49616195105207</v>
      </c>
      <c r="I340" s="4">
        <v>132.85683515680142</v>
      </c>
      <c r="J340" s="4">
        <v>126.11325109447533</v>
      </c>
      <c r="K340" s="4">
        <v>130.80262731711639</v>
      </c>
      <c r="L340" s="4">
        <v>148.94470065829771</v>
      </c>
      <c r="M340" s="4">
        <v>152.37049508667903</v>
      </c>
      <c r="N340" s="4">
        <v>149.86219986005119</v>
      </c>
      <c r="O340" s="4">
        <v>141.78484131894982</v>
      </c>
      <c r="P340" s="4">
        <v>147.78629820661672</v>
      </c>
      <c r="Q340" s="4">
        <v>164.57335768109556</v>
      </c>
      <c r="R340" s="4">
        <v>161.6162775555309</v>
      </c>
    </row>
    <row r="341" spans="1:18" x14ac:dyDescent="0.25">
      <c r="A341" s="2"/>
      <c r="B341" s="14"/>
      <c r="C341" s="14"/>
      <c r="D341" s="14"/>
      <c r="E341" s="14"/>
      <c r="F341" s="1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</row>
    <row r="342" spans="1:18" x14ac:dyDescent="0.25">
      <c r="A342" s="2" t="s">
        <v>23</v>
      </c>
      <c r="B342" s="14">
        <v>193.6429322907118</v>
      </c>
      <c r="C342" s="14">
        <v>206.72718035454602</v>
      </c>
      <c r="D342" s="14">
        <v>204.42679259894209</v>
      </c>
      <c r="E342" s="14">
        <v>202.67255976069859</v>
      </c>
      <c r="F342" s="14">
        <v>202.00992071830962</v>
      </c>
      <c r="G342" s="4">
        <v>212.92444633807014</v>
      </c>
      <c r="H342" s="4">
        <v>214.01021047905547</v>
      </c>
      <c r="I342" s="4">
        <v>219.30208366537531</v>
      </c>
      <c r="J342" s="4">
        <v>222.83210595687018</v>
      </c>
      <c r="K342" s="4">
        <v>217.56114719029208</v>
      </c>
      <c r="L342" s="4">
        <v>237.80081793777748</v>
      </c>
      <c r="M342" s="4">
        <v>234.34858150231599</v>
      </c>
      <c r="N342" s="4">
        <v>243.29027264705613</v>
      </c>
      <c r="O342" s="4">
        <v>242.39198650983781</v>
      </c>
      <c r="P342" s="4">
        <v>239.70003743396671</v>
      </c>
      <c r="Q342" s="4">
        <v>261.20714662869926</v>
      </c>
      <c r="R342" s="4">
        <v>260.35419264473245</v>
      </c>
    </row>
    <row r="343" spans="1:18" x14ac:dyDescent="0.25">
      <c r="A343" s="10"/>
      <c r="B343" s="17"/>
      <c r="C343" s="17"/>
      <c r="D343" s="17"/>
      <c r="E343" s="17"/>
      <c r="F343" s="17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</row>
    <row r="344" spans="1:18" x14ac:dyDescent="0.25">
      <c r="A344" s="2" t="s">
        <v>24</v>
      </c>
      <c r="B344" s="14">
        <v>193.64293229071177</v>
      </c>
      <c r="C344" s="14">
        <v>206.73635311967632</v>
      </c>
      <c r="D344" s="14">
        <v>204.42679259894203</v>
      </c>
      <c r="E344" s="14">
        <v>202.67255976069859</v>
      </c>
      <c r="F344" s="14">
        <v>202.28138390078772</v>
      </c>
      <c r="G344" s="4">
        <v>212.92444633807017</v>
      </c>
      <c r="H344" s="4">
        <v>214.01021047905587</v>
      </c>
      <c r="I344" s="4">
        <v>219.30208366537539</v>
      </c>
      <c r="J344" s="4">
        <v>328.44320821155628</v>
      </c>
      <c r="K344" s="4">
        <v>245.27065075274172</v>
      </c>
      <c r="L344" s="4">
        <v>363.67696374863402</v>
      </c>
      <c r="M344" s="4">
        <v>234.34858150231602</v>
      </c>
      <c r="N344" s="4">
        <v>243.29027264705621</v>
      </c>
      <c r="O344" s="4">
        <v>242.39198650983775</v>
      </c>
      <c r="P344" s="4">
        <v>257.59223790316861</v>
      </c>
      <c r="Q344" s="4">
        <v>261.20714662869926</v>
      </c>
      <c r="R344" s="4">
        <v>304.05554591577004</v>
      </c>
    </row>
    <row r="345" spans="1:18" x14ac:dyDescent="0.25">
      <c r="A345" s="2"/>
      <c r="B345" s="14"/>
      <c r="C345" s="14"/>
      <c r="D345" s="14"/>
      <c r="E345" s="14"/>
      <c r="F345" s="1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</row>
    <row r="346" spans="1:18" x14ac:dyDescent="0.25">
      <c r="A346" s="2" t="s">
        <v>25</v>
      </c>
      <c r="B346" s="14">
        <v>193.64293229071183</v>
      </c>
      <c r="C346" s="14">
        <v>206.72725806465704</v>
      </c>
      <c r="D346" s="14">
        <v>204.42679259894209</v>
      </c>
      <c r="E346" s="14">
        <v>202.67255976069856</v>
      </c>
      <c r="F346" s="14">
        <v>202.01258009807526</v>
      </c>
      <c r="G346" s="4">
        <v>212.92444633807008</v>
      </c>
      <c r="H346" s="4">
        <v>214.01021047905547</v>
      </c>
      <c r="I346" s="4">
        <v>219.3020836653759</v>
      </c>
      <c r="J346" s="4">
        <v>223.91753957931866</v>
      </c>
      <c r="K346" s="4">
        <v>217.86883446072278</v>
      </c>
      <c r="L346" s="4">
        <v>238.80720070377618</v>
      </c>
      <c r="M346" s="4">
        <v>234.34858150231594</v>
      </c>
      <c r="N346" s="4">
        <v>243.29027264705618</v>
      </c>
      <c r="O346" s="4">
        <v>242.39198650983772</v>
      </c>
      <c r="P346" s="4">
        <v>239.94119947132214</v>
      </c>
      <c r="Q346" s="4">
        <v>261.20714662869932</v>
      </c>
      <c r="R346" s="4">
        <v>260.35419264473245</v>
      </c>
    </row>
    <row r="347" spans="1:18" x14ac:dyDescent="0.25">
      <c r="A347" s="2"/>
      <c r="B347" s="14"/>
      <c r="C347" s="14"/>
      <c r="D347" s="14"/>
      <c r="E347" s="14"/>
      <c r="F347" s="1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</row>
    <row r="348" spans="1:18" x14ac:dyDescent="0.25">
      <c r="B348" s="15"/>
      <c r="C348" s="15"/>
      <c r="D348" s="15"/>
      <c r="E348" s="15"/>
      <c r="F348" s="15"/>
      <c r="G348" s="4"/>
      <c r="H348" s="4"/>
      <c r="I348" s="4"/>
      <c r="J348" s="4"/>
      <c r="K348" s="4"/>
      <c r="L348" s="4"/>
      <c r="M348" s="4"/>
      <c r="Q348" s="4"/>
      <c r="R348" s="4"/>
    </row>
    <row r="349" spans="1:18" ht="15.75" x14ac:dyDescent="0.25">
      <c r="A349" s="1" t="s">
        <v>80</v>
      </c>
      <c r="B349" s="16"/>
      <c r="C349" s="16"/>
      <c r="D349" s="16"/>
      <c r="E349" s="16"/>
      <c r="F349" s="16"/>
      <c r="G349" s="4"/>
      <c r="H349" s="4"/>
      <c r="I349" s="4"/>
      <c r="J349" s="4"/>
      <c r="K349" s="4"/>
      <c r="L349" s="4"/>
      <c r="M349" s="4"/>
      <c r="Q349" s="4"/>
      <c r="R349" s="4"/>
    </row>
    <row r="350" spans="1:18" ht="15.75" x14ac:dyDescent="0.25">
      <c r="A350" s="2" t="s">
        <v>81</v>
      </c>
      <c r="B350" s="1">
        <v>2019</v>
      </c>
      <c r="C350" s="20"/>
      <c r="D350" s="20"/>
      <c r="E350" s="20"/>
      <c r="F350" s="20"/>
      <c r="G350" s="1">
        <v>2020</v>
      </c>
      <c r="H350" s="5"/>
      <c r="I350" s="4"/>
      <c r="J350" s="4"/>
      <c r="K350" s="4"/>
      <c r="L350" s="1">
        <v>2021</v>
      </c>
      <c r="M350" s="4"/>
      <c r="Q350" s="1">
        <v>2022</v>
      </c>
      <c r="R350" s="4"/>
    </row>
    <row r="351" spans="1:18" x14ac:dyDescent="0.25">
      <c r="A351" s="2" t="s">
        <v>82</v>
      </c>
      <c r="B351" s="20" t="s">
        <v>2</v>
      </c>
      <c r="C351" s="20" t="s">
        <v>3</v>
      </c>
      <c r="D351" s="20" t="s">
        <v>4</v>
      </c>
      <c r="E351" s="20" t="s">
        <v>5</v>
      </c>
      <c r="F351" s="20" t="s">
        <v>6</v>
      </c>
      <c r="G351" s="5" t="s">
        <v>2</v>
      </c>
      <c r="H351" s="5" t="s">
        <v>3</v>
      </c>
      <c r="I351" s="7" t="s">
        <v>4</v>
      </c>
      <c r="J351" s="7" t="s">
        <v>5</v>
      </c>
      <c r="K351" s="7" t="s">
        <v>6</v>
      </c>
      <c r="L351" s="7" t="s">
        <v>2</v>
      </c>
      <c r="M351" s="7" t="s">
        <v>3</v>
      </c>
      <c r="N351" s="21" t="s">
        <v>4</v>
      </c>
      <c r="O351" s="21" t="s">
        <v>5</v>
      </c>
      <c r="P351" s="21" t="s">
        <v>6</v>
      </c>
      <c r="Q351" s="21" t="s">
        <v>2</v>
      </c>
      <c r="R351" s="21" t="s">
        <v>3</v>
      </c>
    </row>
    <row r="352" spans="1:18" x14ac:dyDescent="0.25">
      <c r="A352" s="2"/>
      <c r="B352" s="14"/>
      <c r="C352" s="14"/>
      <c r="D352" s="14"/>
      <c r="E352" s="14"/>
      <c r="F352" s="14"/>
      <c r="G352" s="4"/>
      <c r="H352" s="4"/>
      <c r="I352" s="4"/>
      <c r="J352" s="4"/>
      <c r="K352" s="4"/>
      <c r="L352" s="4"/>
      <c r="M352" s="4"/>
      <c r="Q352" s="4"/>
      <c r="R352" s="4"/>
    </row>
    <row r="353" spans="1:18" x14ac:dyDescent="0.25">
      <c r="A353" s="2"/>
      <c r="B353" s="14"/>
      <c r="C353" s="14"/>
      <c r="D353" s="14"/>
      <c r="E353" s="14"/>
      <c r="F353" s="14"/>
      <c r="G353" s="4"/>
      <c r="H353" s="4"/>
      <c r="I353" s="4"/>
      <c r="J353" s="4"/>
      <c r="K353" s="4"/>
      <c r="L353" s="4"/>
      <c r="M353" s="4"/>
      <c r="Q353" s="4"/>
      <c r="R353" s="4"/>
    </row>
    <row r="354" spans="1:18" x14ac:dyDescent="0.25">
      <c r="A354" s="2"/>
      <c r="B354" s="14"/>
      <c r="C354" s="14"/>
      <c r="D354" s="14"/>
      <c r="E354" s="14"/>
      <c r="F354" s="14"/>
      <c r="G354" s="4"/>
      <c r="H354" s="4"/>
      <c r="I354" s="4"/>
      <c r="J354" s="4"/>
      <c r="K354" s="4"/>
      <c r="L354" s="4"/>
      <c r="M354" s="4"/>
      <c r="Q354" s="4"/>
      <c r="R354" s="4"/>
    </row>
    <row r="355" spans="1:18" x14ac:dyDescent="0.25">
      <c r="A355" s="2" t="s">
        <v>83</v>
      </c>
      <c r="B355" s="14"/>
      <c r="C355" s="14"/>
      <c r="D355" s="14"/>
      <c r="E355" s="14"/>
      <c r="F355" s="14"/>
      <c r="G355" s="4"/>
      <c r="H355" s="4"/>
      <c r="I355" s="4"/>
      <c r="J355" s="4"/>
      <c r="K355" s="4"/>
      <c r="L355" s="4"/>
      <c r="M355" s="4"/>
      <c r="Q355" s="4"/>
      <c r="R355" s="4"/>
    </row>
    <row r="356" spans="1:18" x14ac:dyDescent="0.25">
      <c r="A356" s="2"/>
      <c r="B356" s="14"/>
      <c r="C356" s="14"/>
      <c r="D356" s="14"/>
      <c r="E356" s="14"/>
      <c r="F356" s="14"/>
      <c r="G356" s="4"/>
      <c r="H356" s="4"/>
      <c r="I356" s="4"/>
      <c r="J356" s="4"/>
      <c r="K356" s="4"/>
      <c r="L356" s="4"/>
      <c r="M356" s="4"/>
      <c r="Q356" s="4"/>
      <c r="R356" s="4"/>
    </row>
    <row r="357" spans="1:18" x14ac:dyDescent="0.25">
      <c r="A357" s="2" t="s">
        <v>84</v>
      </c>
      <c r="B357" s="14">
        <v>5733437.3307766523</v>
      </c>
      <c r="C357" s="14">
        <v>7015614.2680775644</v>
      </c>
      <c r="D357" s="14">
        <v>6100913.7663637567</v>
      </c>
      <c r="E357" s="14">
        <v>7448850.0110057034</v>
      </c>
      <c r="F357" s="14">
        <v>26298815.37622368</v>
      </c>
      <c r="G357" s="4">
        <v>8270801.9337530369</v>
      </c>
      <c r="H357" s="4">
        <v>6790891.0265957024</v>
      </c>
      <c r="I357" s="4">
        <v>8106599.5587028442</v>
      </c>
      <c r="J357" s="4">
        <v>10695098.069927992</v>
      </c>
      <c r="K357" s="4">
        <v>33863390.58897958</v>
      </c>
      <c r="L357" s="4">
        <v>11900060.095783761</v>
      </c>
      <c r="M357" s="4">
        <v>9989829.1129837949</v>
      </c>
      <c r="N357" s="4">
        <v>12207194.176910691</v>
      </c>
      <c r="O357" s="4">
        <v>14387850.050245313</v>
      </c>
      <c r="P357" s="4">
        <v>48484933.435923561</v>
      </c>
      <c r="Q357" s="4">
        <v>12829027.797285836</v>
      </c>
      <c r="R357" s="4">
        <v>10452061.5435226</v>
      </c>
    </row>
    <row r="358" spans="1:18" x14ac:dyDescent="0.25">
      <c r="A358" s="2"/>
      <c r="B358" s="14"/>
      <c r="C358" s="14"/>
      <c r="D358" s="14"/>
      <c r="E358" s="14"/>
      <c r="F358" s="1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</row>
    <row r="359" spans="1:18" x14ac:dyDescent="0.25">
      <c r="A359" s="2" t="s">
        <v>85</v>
      </c>
      <c r="B359" s="14"/>
      <c r="C359" s="14"/>
      <c r="D359" s="14"/>
      <c r="E359" s="14"/>
      <c r="F359" s="1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</row>
    <row r="360" spans="1:18" x14ac:dyDescent="0.25">
      <c r="A360" s="2"/>
      <c r="B360" s="14"/>
      <c r="C360" s="14"/>
      <c r="D360" s="14"/>
      <c r="E360" s="14"/>
      <c r="F360" s="1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</row>
    <row r="361" spans="1:18" x14ac:dyDescent="0.25">
      <c r="A361" s="2" t="s">
        <v>86</v>
      </c>
      <c r="B361" s="14">
        <v>301759.85951456067</v>
      </c>
      <c r="C361" s="14">
        <v>369242.85621460871</v>
      </c>
      <c r="D361" s="14">
        <v>321100.72454546089</v>
      </c>
      <c r="E361" s="14">
        <v>392044.73742135288</v>
      </c>
      <c r="F361" s="14">
        <v>1384148.1776959831</v>
      </c>
      <c r="G361" s="4">
        <v>435305.36493437039</v>
      </c>
      <c r="H361" s="4">
        <v>357415.31718924752</v>
      </c>
      <c r="I361" s="4">
        <v>435082.47398280905</v>
      </c>
      <c r="J361" s="4">
        <v>562899.89841726283</v>
      </c>
      <c r="K361" s="4">
        <v>1790703.0545236899</v>
      </c>
      <c r="L361" s="4">
        <v>626318.95240967162</v>
      </c>
      <c r="M361" s="4">
        <v>525780.47963072616</v>
      </c>
      <c r="N361" s="4">
        <v>642483.9040479312</v>
      </c>
      <c r="O361" s="4">
        <v>757255.26580238494</v>
      </c>
      <c r="P361" s="4">
        <v>2551838.6018907139</v>
      </c>
      <c r="Q361" s="4">
        <v>675211.98933083354</v>
      </c>
      <c r="R361" s="4">
        <v>550108.50229066319</v>
      </c>
    </row>
    <row r="362" spans="1:18" x14ac:dyDescent="0.25">
      <c r="A362" s="2"/>
      <c r="B362" s="14"/>
      <c r="C362" s="14"/>
      <c r="D362" s="14"/>
      <c r="E362" s="14"/>
      <c r="F362" s="1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</row>
    <row r="363" spans="1:18" x14ac:dyDescent="0.25">
      <c r="A363" s="2" t="s">
        <v>87</v>
      </c>
      <c r="B363" s="14">
        <v>454751.59474459005</v>
      </c>
      <c r="C363" s="14">
        <v>612795.04591649596</v>
      </c>
      <c r="D363" s="14">
        <v>603504.17205458996</v>
      </c>
      <c r="E363" s="14">
        <v>680932.60417105199</v>
      </c>
      <c r="F363" s="14">
        <v>2351983.4168867278</v>
      </c>
      <c r="G363" s="4">
        <v>317066.87874199997</v>
      </c>
      <c r="H363" s="4">
        <v>261334.64301900001</v>
      </c>
      <c r="I363" s="4">
        <v>243821.37605799999</v>
      </c>
      <c r="J363" s="4">
        <v>327189.41896500002</v>
      </c>
      <c r="K363" s="4">
        <v>1149412.316784</v>
      </c>
      <c r="L363" s="4">
        <v>330728.760717</v>
      </c>
      <c r="M363" s="4">
        <v>408124.51300899999</v>
      </c>
      <c r="N363" s="4">
        <v>385625.179993</v>
      </c>
      <c r="O363" s="4">
        <v>431402.760373</v>
      </c>
      <c r="P363" s="4">
        <v>1555881.2140919999</v>
      </c>
      <c r="Q363" s="4">
        <v>456320.22</v>
      </c>
      <c r="R363" s="4">
        <v>432262.02787699999</v>
      </c>
    </row>
    <row r="364" spans="1:18" x14ac:dyDescent="0.25">
      <c r="A364" s="2"/>
      <c r="B364" s="14"/>
      <c r="C364" s="14"/>
      <c r="D364" s="14"/>
      <c r="E364" s="14"/>
      <c r="F364" s="1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</row>
    <row r="365" spans="1:18" x14ac:dyDescent="0.25">
      <c r="A365" s="2" t="s">
        <v>88</v>
      </c>
      <c r="B365" s="14">
        <v>1053472.68016079</v>
      </c>
      <c r="C365" s="14">
        <v>1061065.8120968349</v>
      </c>
      <c r="D365" s="14">
        <v>1238059.8534463898</v>
      </c>
      <c r="E365" s="14">
        <v>1188554.753220231</v>
      </c>
      <c r="F365" s="14">
        <v>4541153.0989242457</v>
      </c>
      <c r="G365" s="4">
        <v>792643.40954400005</v>
      </c>
      <c r="H365" s="4">
        <v>625341.17202099995</v>
      </c>
      <c r="I365" s="4">
        <v>794039.55610499997</v>
      </c>
      <c r="J365" s="4">
        <v>817141.77966799994</v>
      </c>
      <c r="K365" s="4">
        <v>3029165.9173380001</v>
      </c>
      <c r="L365" s="4">
        <v>955189.62576800003</v>
      </c>
      <c r="M365" s="4">
        <v>952675.76829599997</v>
      </c>
      <c r="N365" s="4">
        <v>1061585.969084</v>
      </c>
      <c r="O365" s="4">
        <v>1225723.199269</v>
      </c>
      <c r="P365" s="4">
        <v>4195174.5624170005</v>
      </c>
      <c r="Q365" s="4">
        <v>1223791.94</v>
      </c>
      <c r="R365" s="4">
        <v>1059511.7458609999</v>
      </c>
    </row>
    <row r="366" spans="1:18" x14ac:dyDescent="0.25">
      <c r="A366" s="2"/>
      <c r="B366" s="14"/>
      <c r="C366" s="14"/>
      <c r="D366" s="14"/>
      <c r="E366" s="14"/>
      <c r="F366" s="1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</row>
    <row r="367" spans="1:18" x14ac:dyDescent="0.25">
      <c r="A367" s="2" t="s">
        <v>89</v>
      </c>
      <c r="B367" s="14">
        <v>103119.9510472164</v>
      </c>
      <c r="C367" s="14">
        <v>100266.00070688663</v>
      </c>
      <c r="D367" s="14">
        <v>83497.71313283949</v>
      </c>
      <c r="E367" s="14">
        <v>119336.53119369069</v>
      </c>
      <c r="F367" s="14">
        <v>406220.19608063321</v>
      </c>
      <c r="G367" s="4">
        <v>102041.69914157299</v>
      </c>
      <c r="H367" s="4">
        <v>100798.85940978078</v>
      </c>
      <c r="I367" s="4">
        <v>84353.713200104248</v>
      </c>
      <c r="J367" s="4">
        <v>120535.15353715052</v>
      </c>
      <c r="K367" s="4">
        <v>407729.42528860853</v>
      </c>
      <c r="L367" s="4">
        <v>122902.2280622503</v>
      </c>
      <c r="M367" s="4">
        <v>101746.58632759249</v>
      </c>
      <c r="N367" s="4">
        <v>85648.420667853876</v>
      </c>
      <c r="O367" s="4">
        <v>122799.11397458408</v>
      </c>
      <c r="P367" s="4">
        <v>433096.34903228079</v>
      </c>
      <c r="Q367" s="4">
        <v>131527.71749078573</v>
      </c>
      <c r="R367" s="4">
        <v>117032.83620325616</v>
      </c>
    </row>
    <row r="368" spans="1:18" x14ac:dyDescent="0.25">
      <c r="A368" s="2"/>
      <c r="B368" s="14"/>
      <c r="C368" s="14"/>
      <c r="D368" s="14"/>
      <c r="E368" s="14"/>
      <c r="F368" s="1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</row>
    <row r="369" spans="1:18" x14ac:dyDescent="0.25">
      <c r="A369" s="2" t="s">
        <v>90</v>
      </c>
      <c r="B369" s="14">
        <v>202640.23047662937</v>
      </c>
      <c r="C369" s="14">
        <v>214156.03642451801</v>
      </c>
      <c r="D369" s="14">
        <v>227735.45280744586</v>
      </c>
      <c r="E369" s="14">
        <v>237127.29813040106</v>
      </c>
      <c r="F369" s="14">
        <v>881659.01783899427</v>
      </c>
      <c r="G369" s="4">
        <v>227354.34380272258</v>
      </c>
      <c r="H369" s="4">
        <v>270714.85252567858</v>
      </c>
      <c r="I369" s="4">
        <v>251422.96286195371</v>
      </c>
      <c r="J369" s="4">
        <v>263654.97600785276</v>
      </c>
      <c r="K369" s="4">
        <v>1013147.1351982076</v>
      </c>
      <c r="L369" s="4">
        <v>240477.85277887175</v>
      </c>
      <c r="M369" s="4">
        <v>285860.30441311665</v>
      </c>
      <c r="N369" s="4">
        <v>266207.88322381495</v>
      </c>
      <c r="O369" s="4">
        <v>280478.72983444913</v>
      </c>
      <c r="P369" s="4">
        <v>1073024.7702502524</v>
      </c>
      <c r="Q369" s="4">
        <v>254866.22588109117</v>
      </c>
      <c r="R369" s="4">
        <v>302964.01965125988</v>
      </c>
    </row>
    <row r="370" spans="1:18" x14ac:dyDescent="0.25">
      <c r="A370" s="2"/>
      <c r="B370" s="14"/>
      <c r="C370" s="14"/>
      <c r="D370" s="14"/>
      <c r="E370" s="14"/>
      <c r="F370" s="1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</row>
    <row r="371" spans="1:18" x14ac:dyDescent="0.25">
      <c r="A371" s="2" t="s">
        <v>15</v>
      </c>
      <c r="B371" s="14">
        <v>7849181.6467204383</v>
      </c>
      <c r="C371" s="14">
        <v>9373140.0194369089</v>
      </c>
      <c r="D371" s="14">
        <v>8574811.6823504828</v>
      </c>
      <c r="E371" s="14">
        <v>10066845.93514243</v>
      </c>
      <c r="F371" s="14">
        <v>35863979.283650257</v>
      </c>
      <c r="G371" s="4">
        <v>10145213.629917704</v>
      </c>
      <c r="H371" s="4">
        <v>8406495.8707604092</v>
      </c>
      <c r="I371" s="4">
        <v>9915319.6409107093</v>
      </c>
      <c r="J371" s="4">
        <v>12786519.296523258</v>
      </c>
      <c r="K371" s="4">
        <v>41253548.43811208</v>
      </c>
      <c r="L371" s="4">
        <v>14175677.515519556</v>
      </c>
      <c r="M371" s="4">
        <v>12264016.76466023</v>
      </c>
      <c r="N371" s="4">
        <v>14648745.53392729</v>
      </c>
      <c r="O371" s="4">
        <v>17205509.11949873</v>
      </c>
      <c r="P371" s="4">
        <v>58293948.933605805</v>
      </c>
      <c r="Q371" s="4">
        <v>15570745.889988545</v>
      </c>
      <c r="R371" s="4">
        <v>12913940.675405778</v>
      </c>
    </row>
    <row r="372" spans="1:18" x14ac:dyDescent="0.25">
      <c r="A372" s="2"/>
      <c r="B372" s="14"/>
      <c r="C372" s="14"/>
      <c r="D372" s="14"/>
      <c r="E372" s="14"/>
      <c r="F372" s="1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</row>
    <row r="373" spans="1:18" x14ac:dyDescent="0.25">
      <c r="A373" s="2"/>
      <c r="B373" s="14"/>
      <c r="C373" s="14"/>
      <c r="D373" s="14"/>
      <c r="E373" s="14"/>
      <c r="F373" s="1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</row>
    <row r="374" spans="1:18" x14ac:dyDescent="0.25">
      <c r="A374" s="2" t="s">
        <v>91</v>
      </c>
      <c r="B374" s="14">
        <v>274160.17040904867</v>
      </c>
      <c r="C374" s="14">
        <v>312407.87738588959</v>
      </c>
      <c r="D374" s="14">
        <v>279344.045881823</v>
      </c>
      <c r="E374" s="14">
        <v>285593.52506600646</v>
      </c>
      <c r="F374" s="14">
        <v>1151505.6187427677</v>
      </c>
      <c r="G374" s="4">
        <v>301215.79335985117</v>
      </c>
      <c r="H374" s="4">
        <v>301520.07821637281</v>
      </c>
      <c r="I374" s="4">
        <v>260679.5858158638</v>
      </c>
      <c r="J374" s="4">
        <v>297976.26109096693</v>
      </c>
      <c r="K374" s="4">
        <v>1161391.7184830548</v>
      </c>
      <c r="L374" s="4">
        <v>336026.09219254064</v>
      </c>
      <c r="M374" s="4">
        <v>326330.38608228293</v>
      </c>
      <c r="N374" s="4">
        <v>290619.0746560542</v>
      </c>
      <c r="O374" s="4">
        <v>327683.95913114812</v>
      </c>
      <c r="P374" s="4">
        <v>1280659.512062026</v>
      </c>
      <c r="Q374" s="4">
        <v>389419.58513245155</v>
      </c>
      <c r="R374" s="4">
        <v>394281.76172034955</v>
      </c>
    </row>
    <row r="375" spans="1:18" x14ac:dyDescent="0.25">
      <c r="A375" s="2"/>
      <c r="B375" s="14"/>
      <c r="C375" s="14"/>
      <c r="D375" s="14"/>
      <c r="E375" s="14"/>
      <c r="F375" s="1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</row>
    <row r="376" spans="1:18" x14ac:dyDescent="0.25">
      <c r="A376" s="2"/>
      <c r="B376" s="14"/>
      <c r="C376" s="14"/>
      <c r="D376" s="14"/>
      <c r="E376" s="14"/>
      <c r="F376" s="1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</row>
    <row r="377" spans="1:18" x14ac:dyDescent="0.25">
      <c r="A377" s="2" t="s">
        <v>92</v>
      </c>
      <c r="B377" s="14">
        <v>8123341.8171294872</v>
      </c>
      <c r="C377" s="14">
        <v>9685547.896822799</v>
      </c>
      <c r="D377" s="14">
        <v>8854155.7282323055</v>
      </c>
      <c r="E377" s="14">
        <v>10352439.460208436</v>
      </c>
      <c r="F377" s="14">
        <v>37015484.902393028</v>
      </c>
      <c r="G377" s="4">
        <v>10446429.423277555</v>
      </c>
      <c r="H377" s="4">
        <v>8708015.9489767812</v>
      </c>
      <c r="I377" s="4">
        <v>10175999.226726573</v>
      </c>
      <c r="J377" s="4">
        <v>13084495.557614226</v>
      </c>
      <c r="K377" s="4">
        <v>42414940.156595133</v>
      </c>
      <c r="L377" s="4">
        <v>14511703.607712096</v>
      </c>
      <c r="M377" s="4">
        <v>12590347.150742512</v>
      </c>
      <c r="N377" s="4">
        <v>14939364.608583344</v>
      </c>
      <c r="O377" s="4">
        <v>17533193.078629877</v>
      </c>
      <c r="P377" s="4">
        <v>59574608.445667833</v>
      </c>
      <c r="Q377" s="4">
        <v>15960165.475120997</v>
      </c>
      <c r="R377" s="4">
        <v>13308222.437126128</v>
      </c>
    </row>
    <row r="378" spans="1:18" x14ac:dyDescent="0.25">
      <c r="A378" s="2"/>
      <c r="B378" s="14"/>
      <c r="C378" s="14"/>
      <c r="D378" s="14"/>
      <c r="E378" s="14"/>
      <c r="F378" s="14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</row>
    <row r="379" spans="1:18" x14ac:dyDescent="0.25">
      <c r="A379" s="2"/>
      <c r="B379" s="14"/>
      <c r="C379" s="14"/>
      <c r="D379" s="14"/>
      <c r="E379" s="14"/>
      <c r="F379" s="1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</row>
    <row r="380" spans="1:18" ht="15.75" x14ac:dyDescent="0.25">
      <c r="A380" s="1" t="s">
        <v>93</v>
      </c>
      <c r="B380" s="16"/>
      <c r="C380" s="16"/>
      <c r="D380" s="16"/>
      <c r="E380" s="16"/>
      <c r="F380" s="16"/>
      <c r="G380" s="4"/>
      <c r="H380" s="4"/>
      <c r="I380" s="4"/>
      <c r="J380" s="4"/>
      <c r="K380" s="4">
        <f>K374-K15</f>
        <v>0</v>
      </c>
      <c r="L380" s="4">
        <f t="shared" ref="L380:P380" si="3">L374-L15</f>
        <v>0</v>
      </c>
      <c r="M380" s="4">
        <f t="shared" si="3"/>
        <v>0</v>
      </c>
      <c r="N380" s="4">
        <f t="shared" si="3"/>
        <v>0</v>
      </c>
      <c r="O380" s="4">
        <f t="shared" si="3"/>
        <v>0</v>
      </c>
      <c r="P380" s="4">
        <f t="shared" si="3"/>
        <v>0</v>
      </c>
      <c r="Q380" s="4"/>
      <c r="R380" s="4"/>
    </row>
    <row r="381" spans="1:18" ht="15.75" x14ac:dyDescent="0.25">
      <c r="A381" s="2" t="s">
        <v>81</v>
      </c>
      <c r="B381" s="1">
        <v>2019</v>
      </c>
      <c r="C381" s="20"/>
      <c r="D381" s="20"/>
      <c r="E381" s="20"/>
      <c r="F381" s="20"/>
      <c r="G381" s="1">
        <v>2020</v>
      </c>
      <c r="H381" s="5"/>
      <c r="I381" s="4"/>
      <c r="J381" s="4"/>
      <c r="K381" s="4"/>
      <c r="L381" s="1">
        <v>2021</v>
      </c>
      <c r="M381" s="4"/>
      <c r="Q381" s="1">
        <v>2022</v>
      </c>
      <c r="R381" s="4"/>
    </row>
    <row r="382" spans="1:18" x14ac:dyDescent="0.25">
      <c r="A382" s="2" t="s">
        <v>94</v>
      </c>
      <c r="B382" s="20" t="s">
        <v>2</v>
      </c>
      <c r="C382" s="20" t="s">
        <v>3</v>
      </c>
      <c r="D382" s="20" t="s">
        <v>4</v>
      </c>
      <c r="E382" s="20" t="s">
        <v>5</v>
      </c>
      <c r="F382" s="20" t="s">
        <v>6</v>
      </c>
      <c r="G382" s="5" t="s">
        <v>2</v>
      </c>
      <c r="H382" s="5" t="s">
        <v>3</v>
      </c>
      <c r="I382" s="7" t="s">
        <v>4</v>
      </c>
      <c r="J382" s="7" t="s">
        <v>5</v>
      </c>
      <c r="K382" s="7" t="s">
        <v>6</v>
      </c>
      <c r="L382" s="7" t="s">
        <v>2</v>
      </c>
      <c r="M382" s="7" t="s">
        <v>3</v>
      </c>
      <c r="N382" s="21" t="s">
        <v>4</v>
      </c>
      <c r="O382" s="21" t="s">
        <v>5</v>
      </c>
      <c r="P382" s="21" t="s">
        <v>6</v>
      </c>
      <c r="Q382" s="21" t="s">
        <v>2</v>
      </c>
      <c r="R382" s="21" t="s">
        <v>3</v>
      </c>
    </row>
    <row r="383" spans="1:18" x14ac:dyDescent="0.25">
      <c r="A383" s="2"/>
      <c r="B383" s="14"/>
      <c r="C383" s="14"/>
      <c r="D383" s="14"/>
      <c r="E383" s="14"/>
      <c r="F383" s="14"/>
      <c r="G383" s="5"/>
      <c r="H383" s="5"/>
      <c r="I383" s="4"/>
      <c r="J383" s="4"/>
      <c r="K383" s="4"/>
      <c r="L383" s="4"/>
      <c r="M383" s="4"/>
      <c r="R383" s="4"/>
    </row>
    <row r="384" spans="1:18" x14ac:dyDescent="0.25">
      <c r="A384" s="2"/>
      <c r="B384" s="14"/>
      <c r="C384" s="14"/>
      <c r="D384" s="14"/>
      <c r="E384" s="14"/>
      <c r="F384" s="14"/>
      <c r="G384" s="4"/>
      <c r="H384" s="4"/>
      <c r="I384" s="4"/>
      <c r="J384" s="4"/>
      <c r="K384" s="4"/>
      <c r="L384" s="4"/>
      <c r="M384" s="4"/>
      <c r="R384" s="4"/>
    </row>
    <row r="385" spans="1:18" x14ac:dyDescent="0.25">
      <c r="A385" s="2" t="s">
        <v>83</v>
      </c>
      <c r="B385" s="14"/>
      <c r="C385" s="14"/>
      <c r="D385" s="14"/>
      <c r="E385" s="14"/>
      <c r="F385" s="14"/>
      <c r="G385" s="4"/>
      <c r="H385" s="4"/>
      <c r="I385" s="4"/>
      <c r="J385" s="4"/>
      <c r="K385" s="4"/>
      <c r="L385" s="4"/>
      <c r="M385" s="4"/>
      <c r="R385" s="4"/>
    </row>
    <row r="386" spans="1:18" x14ac:dyDescent="0.25">
      <c r="A386" s="2"/>
      <c r="B386" s="14"/>
      <c r="C386" s="14"/>
      <c r="D386" s="14"/>
      <c r="E386" s="14"/>
      <c r="F386" s="14"/>
      <c r="G386" s="4"/>
      <c r="H386" s="4"/>
      <c r="I386" s="4"/>
      <c r="J386" s="4"/>
      <c r="K386" s="4"/>
      <c r="L386" s="4"/>
      <c r="M386" s="4"/>
      <c r="R386" s="4"/>
    </row>
    <row r="387" spans="1:18" x14ac:dyDescent="0.25">
      <c r="A387" s="2" t="s">
        <v>84</v>
      </c>
      <c r="B387" s="14">
        <v>1962710.0786829595</v>
      </c>
      <c r="C387" s="14">
        <v>2200607.3311031838</v>
      </c>
      <c r="D387" s="14">
        <v>1628597.3854452374</v>
      </c>
      <c r="E387" s="14">
        <v>1961722.7209431515</v>
      </c>
      <c r="F387" s="14">
        <v>7753637.5161745325</v>
      </c>
      <c r="G387" s="4">
        <v>1995867.853692018</v>
      </c>
      <c r="H387" s="4">
        <v>1501573.8417847601</v>
      </c>
      <c r="I387" s="4">
        <v>1642458.5691286302</v>
      </c>
      <c r="J387" s="4">
        <v>1985529.0420677862</v>
      </c>
      <c r="K387" s="4">
        <v>7125429.3066731952</v>
      </c>
      <c r="L387" s="4">
        <v>2024307.0944132362</v>
      </c>
      <c r="M387" s="4">
        <v>1557116.3744536063</v>
      </c>
      <c r="N387" s="4">
        <v>1743470.6282009236</v>
      </c>
      <c r="O387" s="4">
        <v>2054136.5523894157</v>
      </c>
      <c r="P387" s="4">
        <v>7379030.6494571818</v>
      </c>
      <c r="Q387" s="4">
        <v>2122166.2535677156</v>
      </c>
      <c r="R387" s="4">
        <v>1619721.0327004711</v>
      </c>
    </row>
    <row r="388" spans="1:18" x14ac:dyDescent="0.25">
      <c r="A388" s="2"/>
      <c r="B388" s="14"/>
      <c r="C388" s="14"/>
      <c r="D388" s="14"/>
      <c r="E388" s="14"/>
      <c r="F388" s="1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</row>
    <row r="389" spans="1:18" x14ac:dyDescent="0.25">
      <c r="A389" s="2" t="s">
        <v>85</v>
      </c>
      <c r="B389" s="14"/>
      <c r="C389" s="14"/>
      <c r="D389" s="14"/>
      <c r="E389" s="14"/>
      <c r="F389" s="1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</row>
    <row r="390" spans="1:18" x14ac:dyDescent="0.25">
      <c r="A390" s="2"/>
      <c r="B390" s="14"/>
      <c r="C390" s="14"/>
      <c r="D390" s="14"/>
      <c r="E390" s="14"/>
      <c r="F390" s="1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</row>
    <row r="391" spans="1:18" x14ac:dyDescent="0.25">
      <c r="A391" s="2" t="s">
        <v>86</v>
      </c>
      <c r="B391" s="14">
        <v>103300.53045699791</v>
      </c>
      <c r="C391" s="14">
        <v>115821.43847911494</v>
      </c>
      <c r="D391" s="14">
        <v>85715.651865538806</v>
      </c>
      <c r="E391" s="14">
        <v>103248.56426016591</v>
      </c>
      <c r="F391" s="14">
        <v>408086.18506181752</v>
      </c>
      <c r="G391" s="4">
        <v>105045.67651010623</v>
      </c>
      <c r="H391" s="4">
        <v>79030.202199197913</v>
      </c>
      <c r="I391" s="4">
        <v>88151.009864991356</v>
      </c>
      <c r="J391" s="4">
        <v>104501.52852988349</v>
      </c>
      <c r="K391" s="4">
        <v>376728.41710417898</v>
      </c>
      <c r="L391" s="4">
        <v>106542.47865332823</v>
      </c>
      <c r="M391" s="4">
        <v>81953.493392295088</v>
      </c>
      <c r="N391" s="4">
        <v>91761.612010574929</v>
      </c>
      <c r="O391" s="4">
        <v>108112.45012575874</v>
      </c>
      <c r="P391" s="4">
        <v>388370.03418195702</v>
      </c>
      <c r="Q391" s="4">
        <v>111692.96071409031</v>
      </c>
      <c r="R391" s="4">
        <v>85248.475405287973</v>
      </c>
    </row>
    <row r="392" spans="1:18" x14ac:dyDescent="0.25">
      <c r="A392" s="2"/>
      <c r="B392" s="14"/>
      <c r="C392" s="14"/>
      <c r="D392" s="14"/>
      <c r="E392" s="14"/>
      <c r="F392" s="1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</row>
    <row r="393" spans="1:18" x14ac:dyDescent="0.25">
      <c r="A393" s="2" t="s">
        <v>87</v>
      </c>
      <c r="B393" s="14">
        <v>148199.96569809027</v>
      </c>
      <c r="C393" s="14">
        <v>199640.02147466884</v>
      </c>
      <c r="D393" s="14">
        <v>196625.99682487536</v>
      </c>
      <c r="E393" s="14">
        <v>221838.28120900862</v>
      </c>
      <c r="F393" s="14">
        <v>766304.26520664315</v>
      </c>
      <c r="G393" s="4">
        <v>101132.38384200733</v>
      </c>
      <c r="H393" s="4">
        <v>72391.867872299161</v>
      </c>
      <c r="I393" s="4">
        <v>64293.771300191045</v>
      </c>
      <c r="J393" s="4">
        <v>85989.334813403417</v>
      </c>
      <c r="K393" s="4">
        <v>323807.35782790097</v>
      </c>
      <c r="L393" s="4">
        <v>86919.51661419186</v>
      </c>
      <c r="M393" s="4">
        <v>99303.468845296477</v>
      </c>
      <c r="N393" s="4">
        <v>94105.417539411399</v>
      </c>
      <c r="O393" s="4">
        <v>104597.55786381182</v>
      </c>
      <c r="P393" s="4">
        <v>384925.96086271154</v>
      </c>
      <c r="Q393" s="4">
        <v>109770.92954806176</v>
      </c>
      <c r="R393" s="4">
        <v>104087.31578189493</v>
      </c>
    </row>
    <row r="394" spans="1:18" x14ac:dyDescent="0.25">
      <c r="A394" s="2"/>
      <c r="B394" s="14"/>
      <c r="C394" s="14"/>
      <c r="D394" s="14"/>
      <c r="E394" s="14"/>
      <c r="F394" s="1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</row>
    <row r="395" spans="1:18" x14ac:dyDescent="0.25">
      <c r="A395" s="2" t="s">
        <v>88</v>
      </c>
      <c r="B395" s="14">
        <v>343318.45532370533</v>
      </c>
      <c r="C395" s="14">
        <v>345680.34275837592</v>
      </c>
      <c r="D395" s="14">
        <v>403368.79856853018</v>
      </c>
      <c r="E395" s="14">
        <v>387214.44965637109</v>
      </c>
      <c r="F395" s="14">
        <v>1479582.0463069824</v>
      </c>
      <c r="G395" s="4">
        <v>252823.3723493701</v>
      </c>
      <c r="H395" s="4">
        <v>173224.70139085871</v>
      </c>
      <c r="I395" s="4">
        <v>209381.96005987571</v>
      </c>
      <c r="J395" s="4">
        <v>214754.73841471743</v>
      </c>
      <c r="K395" s="4">
        <v>850184.77221482201</v>
      </c>
      <c r="L395" s="4">
        <v>251035.38127936926</v>
      </c>
      <c r="M395" s="4">
        <v>231801.82875848113</v>
      </c>
      <c r="N395" s="4">
        <v>259062.41619503149</v>
      </c>
      <c r="O395" s="4">
        <v>297187.83706832264</v>
      </c>
      <c r="P395" s="4">
        <v>1039087.4633012046</v>
      </c>
      <c r="Q395" s="4">
        <v>294391.46664863068</v>
      </c>
      <c r="R395" s="4">
        <v>255127.04460231084</v>
      </c>
    </row>
    <row r="396" spans="1:18" x14ac:dyDescent="0.25">
      <c r="A396" s="2"/>
      <c r="B396" s="14"/>
      <c r="C396" s="14"/>
      <c r="D396" s="14"/>
      <c r="E396" s="14"/>
      <c r="F396" s="14">
        <v>0</v>
      </c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</row>
    <row r="397" spans="1:18" x14ac:dyDescent="0.25">
      <c r="A397" s="2" t="s">
        <v>89</v>
      </c>
      <c r="B397" s="14">
        <v>59070.831785081282</v>
      </c>
      <c r="C397" s="14">
        <v>56785.411285544797</v>
      </c>
      <c r="D397" s="14">
        <v>48884.146285560288</v>
      </c>
      <c r="E397" s="14">
        <v>68149.460658594733</v>
      </c>
      <c r="F397" s="14">
        <v>232889.85001478111</v>
      </c>
      <c r="G397" s="4">
        <v>59444.506573359271</v>
      </c>
      <c r="H397" s="4">
        <v>58068.016265223661</v>
      </c>
      <c r="I397" s="4">
        <v>49276.305163693854</v>
      </c>
      <c r="J397" s="4">
        <v>70166.364540667171</v>
      </c>
      <c r="K397" s="4">
        <v>236955.19254294393</v>
      </c>
      <c r="L397" s="4">
        <v>60427.897177225102</v>
      </c>
      <c r="M397" s="4">
        <v>58144.081560645282</v>
      </c>
      <c r="N397" s="4">
        <v>49337.661963176404</v>
      </c>
      <c r="O397" s="4">
        <v>70456.196701462773</v>
      </c>
      <c r="P397" s="4">
        <v>238365.83740250958</v>
      </c>
      <c r="Q397" s="4">
        <v>63782.253238557983</v>
      </c>
      <c r="R397" s="4">
        <v>56476.580614564467</v>
      </c>
    </row>
    <row r="398" spans="1:18" x14ac:dyDescent="0.25">
      <c r="B398" s="15"/>
      <c r="C398" s="15"/>
      <c r="D398" s="15"/>
      <c r="E398" s="15"/>
      <c r="F398" s="15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</row>
    <row r="399" spans="1:18" x14ac:dyDescent="0.25">
      <c r="A399" s="2" t="s">
        <v>90</v>
      </c>
      <c r="B399" s="14">
        <v>179173.21661527304</v>
      </c>
      <c r="C399" s="14">
        <v>189588.75305388749</v>
      </c>
      <c r="D399" s="14">
        <v>202295.79965126369</v>
      </c>
      <c r="E399" s="14">
        <v>234306.63633178337</v>
      </c>
      <c r="F399" s="14">
        <v>805364.40565220756</v>
      </c>
      <c r="G399" s="4">
        <v>196203.4539765396</v>
      </c>
      <c r="H399" s="4">
        <v>213154.02540060622</v>
      </c>
      <c r="I399" s="4">
        <v>204447.47509836042</v>
      </c>
      <c r="J399" s="4">
        <v>234587.39773517632</v>
      </c>
      <c r="K399" s="4">
        <v>848392.35221068258</v>
      </c>
      <c r="L399" s="4">
        <v>180537.52666187371</v>
      </c>
      <c r="M399" s="4">
        <v>197310.14099920471</v>
      </c>
      <c r="N399" s="4">
        <v>190172.71486283175</v>
      </c>
      <c r="O399" s="4">
        <v>219017.01802296939</v>
      </c>
      <c r="P399" s="4">
        <v>787037.40054687951</v>
      </c>
      <c r="Q399" s="4">
        <v>170007.85783487163</v>
      </c>
      <c r="R399" s="4">
        <v>187487.00046940762</v>
      </c>
    </row>
    <row r="400" spans="1:18" x14ac:dyDescent="0.25">
      <c r="A400" s="2"/>
      <c r="B400" s="14"/>
      <c r="C400" s="14"/>
      <c r="D400" s="14"/>
      <c r="E400" s="14"/>
      <c r="F400" s="1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</row>
    <row r="401" spans="1:18" x14ac:dyDescent="0.25">
      <c r="A401" s="2" t="s">
        <v>15</v>
      </c>
      <c r="B401" s="14">
        <v>2795773.0785621079</v>
      </c>
      <c r="C401" s="14">
        <v>3108123.2981547755</v>
      </c>
      <c r="D401" s="14">
        <v>2565487.778641006</v>
      </c>
      <c r="E401" s="14">
        <v>2976480.1130590755</v>
      </c>
      <c r="F401" s="14">
        <v>11445864.268416965</v>
      </c>
      <c r="G401" s="4">
        <v>2710517.2469434007</v>
      </c>
      <c r="H401" s="4">
        <v>2097442.6549129458</v>
      </c>
      <c r="I401" s="4">
        <v>2258009.0906157424</v>
      </c>
      <c r="J401" s="4">
        <v>2695528.4061016338</v>
      </c>
      <c r="K401" s="4">
        <v>9761497.3985737227</v>
      </c>
      <c r="L401" s="4">
        <v>2709769.8947992241</v>
      </c>
      <c r="M401" s="4">
        <v>2225629.3880095286</v>
      </c>
      <c r="N401" s="4">
        <v>2427910.4507719497</v>
      </c>
      <c r="O401" s="4">
        <v>2853507.6121717412</v>
      </c>
      <c r="P401" s="4">
        <v>10216817.345752444</v>
      </c>
      <c r="Q401" s="4">
        <v>2871811.7215519277</v>
      </c>
      <c r="R401" s="4">
        <v>2308147.4495739364</v>
      </c>
    </row>
    <row r="402" spans="1:18" x14ac:dyDescent="0.25">
      <c r="A402" s="2"/>
      <c r="B402" s="14"/>
      <c r="C402" s="14"/>
      <c r="D402" s="14"/>
      <c r="E402" s="14"/>
      <c r="F402" s="14"/>
      <c r="G402" s="4"/>
      <c r="H402" s="4"/>
      <c r="I402" s="4"/>
      <c r="J402" s="4"/>
      <c r="K402" s="4"/>
      <c r="L402" s="4">
        <f>L404-L174</f>
        <v>0</v>
      </c>
      <c r="M402" s="4">
        <f t="shared" ref="M402:P402" si="4">M404-M174</f>
        <v>0</v>
      </c>
      <c r="N402" s="4">
        <f t="shared" si="4"/>
        <v>0</v>
      </c>
      <c r="O402" s="4">
        <f t="shared" si="4"/>
        <v>0</v>
      </c>
      <c r="P402" s="4">
        <f t="shared" si="4"/>
        <v>0</v>
      </c>
      <c r="Q402" s="4"/>
      <c r="R402" s="4"/>
    </row>
    <row r="403" spans="1:18" x14ac:dyDescent="0.25">
      <c r="A403" s="2"/>
      <c r="B403" s="14"/>
      <c r="C403" s="14"/>
      <c r="D403" s="14"/>
      <c r="E403" s="14"/>
      <c r="F403" s="1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</row>
    <row r="404" spans="1:18" x14ac:dyDescent="0.25">
      <c r="A404" s="2" t="s">
        <v>91</v>
      </c>
      <c r="B404" s="14">
        <v>156043.04550427885</v>
      </c>
      <c r="C404" s="14">
        <v>90788.393732917</v>
      </c>
      <c r="D404" s="14">
        <v>78347.127711739697</v>
      </c>
      <c r="E404" s="14">
        <v>146696.35799678916</v>
      </c>
      <c r="F404" s="14">
        <v>471874.92494572472</v>
      </c>
      <c r="G404" s="4">
        <v>149517.61242927026</v>
      </c>
      <c r="H404" s="4">
        <v>144635.36332479306</v>
      </c>
      <c r="I404" s="4">
        <v>72265.697379721081</v>
      </c>
      <c r="J404" s="4">
        <v>133483.38124050532</v>
      </c>
      <c r="K404" s="4">
        <v>499902.05437428976</v>
      </c>
      <c r="L404" s="4">
        <v>145466.22664470883</v>
      </c>
      <c r="M404" s="4">
        <v>136518.12861590699</v>
      </c>
      <c r="N404" s="4">
        <v>121578.54096408676</v>
      </c>
      <c r="O404" s="4">
        <v>91696.623204619144</v>
      </c>
      <c r="P404" s="4">
        <v>495259.51942932175</v>
      </c>
      <c r="Q404" s="4">
        <v>159816.92110436212</v>
      </c>
      <c r="R404" s="4">
        <v>161299.32162236236</v>
      </c>
    </row>
    <row r="405" spans="1:18" x14ac:dyDescent="0.25">
      <c r="A405" s="2"/>
      <c r="B405" s="14"/>
      <c r="C405" s="14"/>
      <c r="D405" s="14"/>
      <c r="E405" s="14"/>
      <c r="F405" s="1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</row>
    <row r="406" spans="1:18" x14ac:dyDescent="0.25">
      <c r="A406" s="2"/>
      <c r="B406" s="14"/>
      <c r="C406" s="14"/>
      <c r="D406" s="14"/>
      <c r="E406" s="14"/>
      <c r="F406" s="1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</row>
    <row r="407" spans="1:18" x14ac:dyDescent="0.25">
      <c r="A407" s="2" t="s">
        <v>92</v>
      </c>
      <c r="B407" s="14">
        <v>2951816.1240663868</v>
      </c>
      <c r="C407" s="14">
        <v>3198911.6918876925</v>
      </c>
      <c r="D407" s="14">
        <v>2643834.9063527458</v>
      </c>
      <c r="E407" s="14">
        <v>3123176.4710558648</v>
      </c>
      <c r="F407" s="14">
        <v>11917739.193362691</v>
      </c>
      <c r="G407" s="4">
        <v>2860034.8593726708</v>
      </c>
      <c r="H407" s="4">
        <v>2242078.0182377389</v>
      </c>
      <c r="I407" s="4">
        <v>2330274.7879954632</v>
      </c>
      <c r="J407" s="4">
        <v>2829011.7873421391</v>
      </c>
      <c r="K407" s="4">
        <v>10261399.452948011</v>
      </c>
      <c r="L407" s="4">
        <v>2855236.1214439329</v>
      </c>
      <c r="M407" s="4">
        <v>2362147.5166254356</v>
      </c>
      <c r="N407" s="4">
        <v>2549488.9917360363</v>
      </c>
      <c r="O407" s="4">
        <v>2945204.2353763604</v>
      </c>
      <c r="P407" s="4">
        <v>10712076.865181765</v>
      </c>
      <c r="Q407" s="4">
        <v>3031628.64265629</v>
      </c>
      <c r="R407" s="4">
        <v>2469446.7711962988</v>
      </c>
    </row>
    <row r="408" spans="1:18" x14ac:dyDescent="0.25">
      <c r="A408" s="2"/>
      <c r="B408" s="14"/>
      <c r="C408" s="14"/>
      <c r="D408" s="14"/>
      <c r="E408" s="14"/>
      <c r="F408" s="1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</row>
    <row r="409" spans="1:18" x14ac:dyDescent="0.25">
      <c r="A409" s="2"/>
      <c r="B409" s="14"/>
      <c r="C409" s="14"/>
      <c r="D409" s="14"/>
      <c r="E409" s="14"/>
      <c r="F409" s="1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</row>
    <row r="410" spans="1:18" x14ac:dyDescent="0.25">
      <c r="A410" s="2"/>
      <c r="B410" s="14"/>
      <c r="C410" s="14"/>
      <c r="D410" s="14"/>
      <c r="E410" s="14"/>
      <c r="F410" s="14"/>
      <c r="G410" s="4"/>
      <c r="H410" s="4"/>
      <c r="I410" s="4"/>
      <c r="J410" s="4"/>
      <c r="K410" s="4">
        <f>K404-K174</f>
        <v>0</v>
      </c>
      <c r="L410" s="4">
        <f t="shared" ref="L410:P410" si="5">L404-L174</f>
        <v>0</v>
      </c>
      <c r="M410" s="4">
        <f t="shared" si="5"/>
        <v>0</v>
      </c>
      <c r="N410" s="4">
        <f t="shared" si="5"/>
        <v>0</v>
      </c>
      <c r="O410" s="4">
        <f t="shared" si="5"/>
        <v>0</v>
      </c>
      <c r="P410" s="4">
        <f t="shared" si="5"/>
        <v>0</v>
      </c>
      <c r="Q410" s="4"/>
      <c r="R410" s="4"/>
    </row>
    <row r="411" spans="1:18" ht="15.75" x14ac:dyDescent="0.25">
      <c r="A411" s="1" t="s">
        <v>95</v>
      </c>
      <c r="B411" s="19">
        <v>2019</v>
      </c>
      <c r="C411" s="19"/>
      <c r="D411" s="19"/>
      <c r="E411" s="19"/>
      <c r="F411" s="19"/>
      <c r="G411" s="1">
        <v>2020</v>
      </c>
      <c r="H411" s="5"/>
      <c r="I411" s="4"/>
      <c r="J411" s="4"/>
      <c r="L411" s="1">
        <v>2021</v>
      </c>
      <c r="M411" s="4"/>
      <c r="Q411" s="1">
        <v>2022</v>
      </c>
    </row>
    <row r="412" spans="1:18" x14ac:dyDescent="0.25">
      <c r="A412" s="2" t="s">
        <v>96</v>
      </c>
      <c r="B412" s="20" t="s">
        <v>2</v>
      </c>
      <c r="C412" s="20" t="s">
        <v>3</v>
      </c>
      <c r="D412" s="20" t="s">
        <v>4</v>
      </c>
      <c r="E412" s="20" t="s">
        <v>5</v>
      </c>
      <c r="F412" s="20" t="s">
        <v>6</v>
      </c>
      <c r="G412" s="5" t="s">
        <v>2</v>
      </c>
      <c r="H412" s="5" t="s">
        <v>3</v>
      </c>
      <c r="I412" s="7" t="s">
        <v>4</v>
      </c>
      <c r="J412" s="7" t="s">
        <v>5</v>
      </c>
      <c r="K412" s="7" t="s">
        <v>6</v>
      </c>
      <c r="L412" s="7" t="s">
        <v>2</v>
      </c>
      <c r="M412" s="7" t="s">
        <v>3</v>
      </c>
      <c r="N412" s="21" t="s">
        <v>4</v>
      </c>
      <c r="O412" s="21" t="s">
        <v>5</v>
      </c>
      <c r="P412" s="21" t="s">
        <v>6</v>
      </c>
      <c r="Q412" s="21" t="s">
        <v>2</v>
      </c>
      <c r="R412" s="21" t="s">
        <v>3</v>
      </c>
    </row>
    <row r="413" spans="1:18" x14ac:dyDescent="0.25">
      <c r="A413" s="2"/>
      <c r="B413" s="14"/>
      <c r="C413" s="14"/>
      <c r="D413" s="14"/>
      <c r="E413" s="14"/>
      <c r="F413" s="14"/>
      <c r="G413" s="4"/>
      <c r="H413" s="4"/>
      <c r="I413" s="4"/>
      <c r="J413" s="4"/>
      <c r="K413" s="4"/>
      <c r="L413" s="4"/>
      <c r="M413" s="4"/>
    </row>
    <row r="414" spans="1:18" x14ac:dyDescent="0.25">
      <c r="A414" s="2"/>
      <c r="B414" s="14"/>
      <c r="C414" s="14"/>
      <c r="D414" s="14"/>
      <c r="E414" s="14"/>
      <c r="F414" s="14"/>
      <c r="G414" s="4"/>
      <c r="H414" s="4"/>
      <c r="I414" s="4"/>
      <c r="J414" s="4"/>
      <c r="K414" s="4"/>
      <c r="L414" s="4"/>
      <c r="M414" s="4"/>
    </row>
    <row r="415" spans="1:18" x14ac:dyDescent="0.25">
      <c r="A415" s="2" t="s">
        <v>83</v>
      </c>
      <c r="B415" s="14"/>
      <c r="C415" s="14"/>
      <c r="D415" s="14"/>
      <c r="E415" s="14"/>
      <c r="F415" s="14"/>
      <c r="G415" s="4"/>
      <c r="H415" s="4"/>
      <c r="I415" s="4"/>
      <c r="J415" s="4"/>
      <c r="K415" s="4"/>
      <c r="L415" s="4"/>
      <c r="M415" s="4"/>
    </row>
    <row r="416" spans="1:18" x14ac:dyDescent="0.25">
      <c r="A416" s="2"/>
      <c r="B416" s="14"/>
      <c r="C416" s="14"/>
      <c r="D416" s="14"/>
      <c r="E416" s="14"/>
      <c r="F416" s="14"/>
      <c r="G416" s="4"/>
      <c r="H416" s="4"/>
      <c r="I416" s="4"/>
      <c r="J416" s="4"/>
      <c r="K416" s="4"/>
      <c r="L416" s="4"/>
      <c r="M416" s="4"/>
    </row>
    <row r="417" spans="1:18" x14ac:dyDescent="0.25">
      <c r="A417" s="2" t="s">
        <v>84</v>
      </c>
      <c r="B417" s="14">
        <v>292.11840266413515</v>
      </c>
      <c r="C417" s="14">
        <v>318.80354886214872</v>
      </c>
      <c r="D417" s="14">
        <v>374.6115412493952</v>
      </c>
      <c r="E417" s="14">
        <v>379.70962621182599</v>
      </c>
      <c r="F417" s="14">
        <v>339.18035659215229</v>
      </c>
      <c r="G417" s="4">
        <v>414.3962696955839</v>
      </c>
      <c r="H417" s="4">
        <v>452.25155351162061</v>
      </c>
      <c r="I417" s="4">
        <v>493.56493436565773</v>
      </c>
      <c r="J417" s="4">
        <v>538.65231096241303</v>
      </c>
      <c r="K417" s="4">
        <v>475.24702206034686</v>
      </c>
      <c r="L417" s="4">
        <v>587.85843949398895</v>
      </c>
      <c r="M417" s="4">
        <v>641.55956978419397</v>
      </c>
      <c r="N417" s="4">
        <v>700.16632224583088</v>
      </c>
      <c r="O417" s="4">
        <v>700.43298891249742</v>
      </c>
      <c r="P417" s="4">
        <v>657.06372204173215</v>
      </c>
      <c r="Q417" s="4">
        <v>604.52510616065535</v>
      </c>
      <c r="R417" s="4">
        <v>645.3001061606551</v>
      </c>
    </row>
    <row r="418" spans="1:18" x14ac:dyDescent="0.25">
      <c r="A418" s="2"/>
      <c r="B418" s="14"/>
      <c r="C418" s="14"/>
      <c r="D418" s="14"/>
      <c r="E418" s="14"/>
      <c r="F418" s="1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</row>
    <row r="419" spans="1:18" x14ac:dyDescent="0.25">
      <c r="A419" s="2" t="s">
        <v>85</v>
      </c>
      <c r="B419" s="14"/>
      <c r="C419" s="14"/>
      <c r="D419" s="14"/>
      <c r="E419" s="14"/>
      <c r="F419" s="1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</row>
    <row r="420" spans="1:18" x14ac:dyDescent="0.25">
      <c r="A420" s="2"/>
      <c r="B420" s="14"/>
      <c r="C420" s="14"/>
      <c r="D420" s="14"/>
      <c r="E420" s="14"/>
      <c r="F420" s="1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</row>
    <row r="421" spans="1:18" x14ac:dyDescent="0.25">
      <c r="A421" s="2" t="s">
        <v>86</v>
      </c>
      <c r="B421" s="14">
        <v>292.11840266413515</v>
      </c>
      <c r="C421" s="14">
        <v>318.80354886214872</v>
      </c>
      <c r="D421" s="14">
        <v>374.6115412493952</v>
      </c>
      <c r="E421" s="14">
        <v>379.70962621182599</v>
      </c>
      <c r="F421" s="14">
        <v>339.18035659215229</v>
      </c>
      <c r="G421" s="4">
        <v>414.3962696955839</v>
      </c>
      <c r="H421" s="4">
        <v>452.25155351162061</v>
      </c>
      <c r="I421" s="4">
        <v>493.56493436565773</v>
      </c>
      <c r="J421" s="4">
        <v>538.65231096241303</v>
      </c>
      <c r="K421" s="4">
        <v>475.32996536029708</v>
      </c>
      <c r="L421" s="4">
        <v>587.85843949398895</v>
      </c>
      <c r="M421" s="4">
        <v>641.55956978419397</v>
      </c>
      <c r="N421" s="4">
        <v>700.16632224583088</v>
      </c>
      <c r="O421" s="4">
        <v>700.43298891249742</v>
      </c>
      <c r="P421" s="4">
        <v>657.06372204173215</v>
      </c>
      <c r="Q421" s="4">
        <v>604.52510616065535</v>
      </c>
      <c r="R421" s="4">
        <v>645.3001061606551</v>
      </c>
    </row>
    <row r="422" spans="1:18" x14ac:dyDescent="0.25">
      <c r="A422" s="2"/>
      <c r="B422" s="14"/>
      <c r="C422" s="14"/>
      <c r="D422" s="14"/>
      <c r="E422" s="14"/>
      <c r="F422" s="1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</row>
    <row r="423" spans="1:18" x14ac:dyDescent="0.25">
      <c r="A423" s="2" t="s">
        <v>87</v>
      </c>
      <c r="B423" s="14">
        <v>306.85000000000002</v>
      </c>
      <c r="C423" s="14">
        <v>306.95</v>
      </c>
      <c r="D423" s="14">
        <v>306.93</v>
      </c>
      <c r="E423" s="14">
        <v>306.95</v>
      </c>
      <c r="F423" s="14">
        <v>306.92</v>
      </c>
      <c r="G423" s="4">
        <v>313.51666666666665</v>
      </c>
      <c r="H423" s="4">
        <v>361</v>
      </c>
      <c r="I423" s="4">
        <v>379.23016666666666</v>
      </c>
      <c r="J423" s="4">
        <v>380.5</v>
      </c>
      <c r="K423" s="4">
        <v>354.9679428207732</v>
      </c>
      <c r="L423" s="4">
        <v>380.5</v>
      </c>
      <c r="M423" s="4">
        <v>410.98716666666661</v>
      </c>
      <c r="N423" s="4">
        <v>409.78</v>
      </c>
      <c r="O423" s="4">
        <v>412.44056666666665</v>
      </c>
      <c r="P423" s="4">
        <v>403.4269333333333</v>
      </c>
      <c r="Q423" s="4">
        <v>415.70224637681162</v>
      </c>
      <c r="R423" s="4">
        <v>415.28789999999998</v>
      </c>
    </row>
    <row r="424" spans="1:18" x14ac:dyDescent="0.25">
      <c r="A424" s="2"/>
      <c r="B424" s="14"/>
      <c r="C424" s="14"/>
      <c r="D424" s="14"/>
      <c r="E424" s="14"/>
      <c r="F424" s="1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</row>
    <row r="425" spans="1:18" x14ac:dyDescent="0.25">
      <c r="A425" s="2" t="s">
        <v>97</v>
      </c>
      <c r="B425" s="14">
        <v>306.85000000000002</v>
      </c>
      <c r="C425" s="14">
        <v>306.95</v>
      </c>
      <c r="D425" s="14">
        <v>306.93</v>
      </c>
      <c r="E425" s="14">
        <v>306.95</v>
      </c>
      <c r="F425" s="14">
        <v>306.92</v>
      </c>
      <c r="G425" s="4">
        <v>313.51666666666665</v>
      </c>
      <c r="H425" s="4">
        <v>361</v>
      </c>
      <c r="I425" s="4">
        <v>379.23016666666666</v>
      </c>
      <c r="J425" s="4">
        <v>380.5</v>
      </c>
      <c r="K425" s="4">
        <v>356.29500978319101</v>
      </c>
      <c r="L425" s="4">
        <v>380.5</v>
      </c>
      <c r="M425" s="4">
        <v>410.98716666666661</v>
      </c>
      <c r="N425" s="4">
        <v>409.78</v>
      </c>
      <c r="O425" s="4">
        <v>412.44056666666665</v>
      </c>
      <c r="P425" s="4">
        <v>403.4269333333333</v>
      </c>
      <c r="Q425" s="4">
        <v>415.70224637681162</v>
      </c>
      <c r="R425" s="4">
        <v>415.28789999999998</v>
      </c>
    </row>
    <row r="426" spans="1:18" x14ac:dyDescent="0.25">
      <c r="A426" s="2"/>
      <c r="B426" s="14"/>
      <c r="C426" s="14"/>
      <c r="D426" s="14"/>
      <c r="E426" s="14"/>
      <c r="F426" s="1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</row>
    <row r="427" spans="1:18" x14ac:dyDescent="0.25">
      <c r="A427" s="2" t="s">
        <v>89</v>
      </c>
      <c r="B427" s="14">
        <v>174.57</v>
      </c>
      <c r="C427" s="14">
        <v>176.57000000000031</v>
      </c>
      <c r="D427" s="14">
        <v>170.80734650674177</v>
      </c>
      <c r="E427" s="14">
        <v>175.1100156045629</v>
      </c>
      <c r="F427" s="14">
        <v>174.28500098559167</v>
      </c>
      <c r="G427" s="4">
        <v>171.65875372461099</v>
      </c>
      <c r="H427" s="4">
        <v>173.58757176994899</v>
      </c>
      <c r="I427" s="4">
        <v>171.18514247341534</v>
      </c>
      <c r="J427" s="4">
        <v>171.78480647560201</v>
      </c>
      <c r="K427" s="4">
        <v>172.07026396550259</v>
      </c>
      <c r="L427" s="4">
        <v>203.38657110936401</v>
      </c>
      <c r="M427" s="4">
        <v>174.99044373324401</v>
      </c>
      <c r="N427" s="4">
        <v>173.59643173156101</v>
      </c>
      <c r="O427" s="4">
        <v>174.29143173156066</v>
      </c>
      <c r="P427" s="4">
        <v>181.36686981804809</v>
      </c>
      <c r="Q427" s="4">
        <v>206.21365789453469</v>
      </c>
      <c r="R427" s="4">
        <v>207.22365789453465</v>
      </c>
    </row>
    <row r="428" spans="1:18" x14ac:dyDescent="0.25">
      <c r="A428" s="2"/>
      <c r="B428" s="14"/>
      <c r="C428" s="14"/>
      <c r="D428" s="14"/>
      <c r="E428" s="14"/>
      <c r="F428" s="1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</row>
    <row r="429" spans="1:18" x14ac:dyDescent="0.25">
      <c r="A429" s="2" t="s">
        <v>90</v>
      </c>
      <c r="B429" s="14">
        <v>113.09738938925538</v>
      </c>
      <c r="C429" s="14">
        <v>112.95819660971539</v>
      </c>
      <c r="D429" s="14">
        <v>112.5754727483405</v>
      </c>
      <c r="E429" s="14">
        <v>101.20383350756808</v>
      </c>
      <c r="F429" s="14">
        <v>112.95379241822718</v>
      </c>
      <c r="G429" s="4">
        <v>115.87683050162192</v>
      </c>
      <c r="H429" s="4">
        <v>127.00433501872241</v>
      </c>
      <c r="I429" s="4">
        <v>122.97680014927707</v>
      </c>
      <c r="J429" s="4">
        <v>112.39093768604337</v>
      </c>
      <c r="K429" s="4">
        <v>119.41964499776762</v>
      </c>
      <c r="L429" s="4">
        <v>133.20103428095558</v>
      </c>
      <c r="M429" s="4">
        <v>144.87866815434938</v>
      </c>
      <c r="N429" s="4">
        <v>139.98216485252684</v>
      </c>
      <c r="O429" s="4">
        <v>128.06252791051787</v>
      </c>
      <c r="P429" s="4">
        <v>136.40331588726795</v>
      </c>
      <c r="Q429" s="4">
        <v>149.91437991568739</v>
      </c>
      <c r="R429" s="4">
        <v>161.59201378908119</v>
      </c>
    </row>
    <row r="430" spans="1:18" x14ac:dyDescent="0.25">
      <c r="A430" s="2"/>
      <c r="B430" s="14"/>
      <c r="C430" s="14"/>
      <c r="D430" s="14"/>
      <c r="E430" s="14"/>
      <c r="F430" s="1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</row>
    <row r="431" spans="1:18" x14ac:dyDescent="0.25">
      <c r="A431" s="2" t="s">
        <v>15</v>
      </c>
      <c r="B431" s="14">
        <v>280.75174294035861</v>
      </c>
      <c r="C431" s="14">
        <v>301.56911809134266</v>
      </c>
      <c r="D431" s="14">
        <v>334.23708948217035</v>
      </c>
      <c r="E431" s="14">
        <v>338.21310920153388</v>
      </c>
      <c r="F431" s="14">
        <v>313.33570312039416</v>
      </c>
      <c r="G431" s="4">
        <v>374.29068718740933</v>
      </c>
      <c r="H431" s="4">
        <v>400.79741160357588</v>
      </c>
      <c r="I431" s="4">
        <v>439.11779107173015</v>
      </c>
      <c r="J431" s="4">
        <v>474.36039878413163</v>
      </c>
      <c r="K431" s="4">
        <v>422.61496114458572</v>
      </c>
      <c r="L431" s="4">
        <v>523.132150177271</v>
      </c>
      <c r="M431" s="4">
        <v>551.03589262129765</v>
      </c>
      <c r="N431" s="4">
        <v>603.34785120553965</v>
      </c>
      <c r="O431" s="4">
        <v>602.95998672328756</v>
      </c>
      <c r="P431" s="4">
        <v>570.56857297973545</v>
      </c>
      <c r="Q431" s="4">
        <v>542.1924345922688</v>
      </c>
      <c r="R431" s="4">
        <v>559.49374801811632</v>
      </c>
    </row>
    <row r="432" spans="1:18" x14ac:dyDescent="0.25">
      <c r="A432" s="2"/>
      <c r="B432" s="14"/>
      <c r="C432" s="14"/>
      <c r="D432" s="14"/>
      <c r="E432" s="14"/>
      <c r="F432" s="1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</row>
    <row r="433" spans="1:18" x14ac:dyDescent="0.25">
      <c r="A433" s="2"/>
      <c r="B433" s="14"/>
      <c r="C433" s="14"/>
      <c r="D433" s="14"/>
      <c r="E433" s="14"/>
      <c r="F433" s="1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</row>
    <row r="434" spans="1:18" x14ac:dyDescent="0.25">
      <c r="A434" s="2" t="s">
        <v>91</v>
      </c>
      <c r="B434" s="14">
        <v>175.69521892055801</v>
      </c>
      <c r="C434" s="14">
        <v>344.10552333918031</v>
      </c>
      <c r="D434" s="14">
        <v>356.54663296605509</v>
      </c>
      <c r="E434" s="14">
        <v>194.68344610999645</v>
      </c>
      <c r="F434" s="14">
        <v>262.31911279222754</v>
      </c>
      <c r="G434" s="4">
        <v>201.45840243559414</v>
      </c>
      <c r="H434" s="4">
        <v>208.46912628088029</v>
      </c>
      <c r="I434" s="4">
        <v>360.72382232211692</v>
      </c>
      <c r="J434" s="4">
        <v>223.23098075713602</v>
      </c>
      <c r="K434" s="4">
        <v>232.32385390708762</v>
      </c>
      <c r="L434" s="4">
        <v>230.99938724145301</v>
      </c>
      <c r="M434" s="4">
        <v>239.03813317014601</v>
      </c>
      <c r="N434" s="4">
        <v>239.03813317014601</v>
      </c>
      <c r="O434" s="4">
        <v>357.35662631755594</v>
      </c>
      <c r="P434" s="4">
        <v>248.41662631755571</v>
      </c>
      <c r="Q434" s="4">
        <v>243.66605390811932</v>
      </c>
      <c r="R434" s="4">
        <v>244.44105390811933</v>
      </c>
    </row>
    <row r="435" spans="1:18" x14ac:dyDescent="0.25">
      <c r="A435" s="2"/>
      <c r="B435" s="14"/>
      <c r="C435" s="14"/>
      <c r="D435" s="14"/>
      <c r="E435" s="14"/>
      <c r="F435" s="1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</row>
    <row r="436" spans="1:18" x14ac:dyDescent="0.25">
      <c r="A436" s="2"/>
      <c r="B436" s="14"/>
      <c r="C436" s="14"/>
      <c r="D436" s="14"/>
      <c r="E436" s="14"/>
      <c r="F436" s="1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</row>
    <row r="437" spans="1:18" x14ac:dyDescent="0.25">
      <c r="A437" s="2" t="s">
        <v>92</v>
      </c>
      <c r="B437" s="14">
        <v>275.19809756777357</v>
      </c>
      <c r="C437" s="14">
        <v>302.77634488582311</v>
      </c>
      <c r="D437" s="14">
        <v>334.89820816561104</v>
      </c>
      <c r="E437" s="14">
        <v>331.47148603833278</v>
      </c>
      <c r="F437" s="14">
        <v>312.09757994921387</v>
      </c>
      <c r="G437" s="4">
        <v>365.25531809667899</v>
      </c>
      <c r="H437" s="4">
        <v>388.39040738739476</v>
      </c>
      <c r="I437" s="4">
        <v>436.68666369943941</v>
      </c>
      <c r="J437" s="4">
        <v>462.51117143301582</v>
      </c>
      <c r="K437" s="4">
        <v>413.3445964274365</v>
      </c>
      <c r="L437" s="4">
        <v>508.24880992235853</v>
      </c>
      <c r="M437" s="4">
        <v>533.00427099189324</v>
      </c>
      <c r="N437" s="4">
        <v>585.97486229625201</v>
      </c>
      <c r="O437" s="4">
        <v>595.31331878549179</v>
      </c>
      <c r="P437" s="4">
        <v>556.14433312467611</v>
      </c>
      <c r="Q437" s="4">
        <v>526.4551617752503</v>
      </c>
      <c r="R437" s="4">
        <v>538.9151364732229</v>
      </c>
    </row>
    <row r="438" spans="1:18" x14ac:dyDescent="0.25">
      <c r="A438" s="2"/>
      <c r="B438" s="14"/>
      <c r="C438" s="14"/>
      <c r="D438" s="14"/>
      <c r="E438" s="14"/>
      <c r="F438" s="14"/>
      <c r="G438" s="4"/>
      <c r="H438" s="4"/>
      <c r="I438" s="4"/>
      <c r="J438" s="4"/>
      <c r="K438" s="4"/>
      <c r="L438" s="4"/>
      <c r="M438" s="4"/>
      <c r="Q438" s="4"/>
      <c r="R438" s="4"/>
    </row>
    <row r="439" spans="1:18" x14ac:dyDescent="0.25">
      <c r="A439" s="2"/>
      <c r="B439" s="14"/>
      <c r="C439" s="14"/>
      <c r="D439" s="14"/>
      <c r="E439" s="14"/>
      <c r="F439" s="14"/>
      <c r="G439" s="4"/>
      <c r="H439" s="4"/>
      <c r="I439" s="4"/>
      <c r="J439" s="4"/>
      <c r="K439" s="4"/>
      <c r="L439" s="4"/>
      <c r="M439" s="4"/>
      <c r="Q439" s="4"/>
      <c r="R439" s="4"/>
    </row>
    <row r="440" spans="1:18" ht="15.75" x14ac:dyDescent="0.25">
      <c r="A440" s="1" t="s">
        <v>98</v>
      </c>
      <c r="B440" s="19">
        <v>2019</v>
      </c>
      <c r="C440" s="19"/>
      <c r="D440" s="19"/>
      <c r="E440" s="19"/>
      <c r="F440" s="19"/>
      <c r="G440" s="1">
        <v>2020</v>
      </c>
      <c r="H440" s="5"/>
      <c r="I440" s="4"/>
      <c r="J440" s="4"/>
      <c r="K440" s="4"/>
      <c r="L440" s="1">
        <v>2021</v>
      </c>
      <c r="M440" s="4"/>
      <c r="Q440" s="1">
        <v>2022</v>
      </c>
      <c r="R440" s="4"/>
    </row>
    <row r="441" spans="1:18" x14ac:dyDescent="0.25">
      <c r="A441" s="2" t="s">
        <v>99</v>
      </c>
      <c r="B441" s="20" t="s">
        <v>2</v>
      </c>
      <c r="C441" s="20" t="s">
        <v>3</v>
      </c>
      <c r="D441" s="20" t="s">
        <v>4</v>
      </c>
      <c r="E441" s="20" t="s">
        <v>5</v>
      </c>
      <c r="F441" s="20" t="s">
        <v>6</v>
      </c>
      <c r="G441" s="5" t="s">
        <v>2</v>
      </c>
      <c r="H441" s="5" t="s">
        <v>3</v>
      </c>
      <c r="I441" s="7" t="s">
        <v>4</v>
      </c>
      <c r="J441" s="7" t="s">
        <v>5</v>
      </c>
      <c r="K441" s="7" t="s">
        <v>6</v>
      </c>
      <c r="L441" s="7" t="s">
        <v>2</v>
      </c>
      <c r="M441" s="7" t="s">
        <v>3</v>
      </c>
      <c r="N441" s="21" t="s">
        <v>4</v>
      </c>
      <c r="O441" s="21" t="s">
        <v>5</v>
      </c>
      <c r="P441" s="21" t="s">
        <v>6</v>
      </c>
      <c r="Q441" s="7" t="s">
        <v>2</v>
      </c>
      <c r="R441" s="7" t="s">
        <v>3</v>
      </c>
    </row>
    <row r="442" spans="1:18" x14ac:dyDescent="0.25">
      <c r="A442" s="2" t="s">
        <v>100</v>
      </c>
      <c r="B442" s="14"/>
      <c r="C442" s="14"/>
      <c r="D442" s="14"/>
      <c r="E442" s="14"/>
      <c r="F442" s="14"/>
      <c r="G442" s="4"/>
      <c r="H442" s="4"/>
      <c r="I442" s="4"/>
      <c r="J442" s="4"/>
      <c r="K442" s="4"/>
      <c r="L442" s="4"/>
      <c r="M442" s="4"/>
      <c r="Q442" s="4"/>
      <c r="R442" s="4"/>
    </row>
    <row r="443" spans="1:18" x14ac:dyDescent="0.25">
      <c r="A443" s="2"/>
      <c r="B443" s="14"/>
      <c r="C443" s="14"/>
      <c r="D443" s="14"/>
      <c r="E443" s="14"/>
      <c r="F443" s="14"/>
      <c r="G443" s="4"/>
      <c r="H443" s="4"/>
      <c r="I443" s="4"/>
      <c r="J443" s="4"/>
      <c r="K443" s="4"/>
      <c r="L443" s="4"/>
      <c r="M443" s="4"/>
      <c r="Q443" s="4"/>
      <c r="R443" s="4"/>
    </row>
    <row r="444" spans="1:18" x14ac:dyDescent="0.25">
      <c r="A444" s="2" t="s">
        <v>83</v>
      </c>
      <c r="B444" s="14"/>
      <c r="C444" s="14"/>
      <c r="D444" s="14"/>
      <c r="E444" s="14"/>
      <c r="F444" s="14"/>
      <c r="G444" s="4"/>
      <c r="H444" s="4"/>
      <c r="I444" s="4"/>
      <c r="J444" s="4"/>
      <c r="K444" s="4"/>
      <c r="L444" s="4"/>
      <c r="M444" s="4"/>
      <c r="Q444" s="4"/>
      <c r="R444" s="4"/>
    </row>
    <row r="445" spans="1:18" x14ac:dyDescent="0.25">
      <c r="A445" s="2"/>
      <c r="B445" s="14"/>
      <c r="C445" s="14"/>
      <c r="D445" s="14"/>
      <c r="E445" s="14"/>
      <c r="F445" s="14"/>
      <c r="G445" s="4"/>
      <c r="H445" s="4"/>
      <c r="I445" s="4"/>
      <c r="J445" s="4"/>
      <c r="K445" s="4"/>
      <c r="L445" s="4"/>
      <c r="M445" s="4"/>
      <c r="Q445" s="4"/>
      <c r="R445" s="4"/>
    </row>
    <row r="446" spans="1:18" x14ac:dyDescent="0.25">
      <c r="A446" s="2" t="s">
        <v>84</v>
      </c>
      <c r="B446" s="14">
        <v>70.579786741051535</v>
      </c>
      <c r="C446" s="14">
        <v>72.433840014140387</v>
      </c>
      <c r="D446" s="14">
        <v>68.904522956496251</v>
      </c>
      <c r="E446" s="14">
        <v>71.952606336282102</v>
      </c>
      <c r="F446" s="14">
        <v>71.048144973844387</v>
      </c>
      <c r="G446" s="4">
        <v>79.173482140446822</v>
      </c>
      <c r="H446" s="4">
        <v>77.984365972522738</v>
      </c>
      <c r="I446" s="4">
        <v>79.663916811347718</v>
      </c>
      <c r="J446" s="4">
        <v>81.738711460712153</v>
      </c>
      <c r="K446" s="4">
        <v>79.838355220958931</v>
      </c>
      <c r="L446" s="4">
        <v>82.003191475462572</v>
      </c>
      <c r="M446" s="4">
        <v>79.345144286944048</v>
      </c>
      <c r="N446" s="4">
        <v>81.711602178161598</v>
      </c>
      <c r="O446" s="4">
        <v>82.060637704274029</v>
      </c>
      <c r="P446" s="4">
        <v>81.385232233866759</v>
      </c>
      <c r="Q446" s="4">
        <v>80.381546277098209</v>
      </c>
      <c r="R446" s="4">
        <v>78.538374248722675</v>
      </c>
    </row>
    <row r="447" spans="1:18" x14ac:dyDescent="0.25">
      <c r="A447" s="2"/>
      <c r="B447" s="14"/>
      <c r="C447" s="14"/>
      <c r="D447" s="14"/>
      <c r="E447" s="14"/>
      <c r="F447" s="1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</row>
    <row r="448" spans="1:18" x14ac:dyDescent="0.25">
      <c r="A448" s="2" t="s">
        <v>85</v>
      </c>
      <c r="B448" s="14"/>
      <c r="C448" s="14"/>
      <c r="D448" s="14"/>
      <c r="E448" s="14"/>
      <c r="F448" s="1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</row>
    <row r="449" spans="1:18" x14ac:dyDescent="0.25">
      <c r="A449" s="2"/>
      <c r="B449" s="14"/>
      <c r="C449" s="14"/>
      <c r="D449" s="14"/>
      <c r="E449" s="14"/>
      <c r="F449" s="1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</row>
    <row r="450" spans="1:18" x14ac:dyDescent="0.25">
      <c r="A450" s="2" t="s">
        <v>86</v>
      </c>
      <c r="B450" s="14">
        <v>3.7147256179500805</v>
      </c>
      <c r="C450" s="14">
        <v>3.8123073691652838</v>
      </c>
      <c r="D450" s="14">
        <v>3.6265538398155925</v>
      </c>
      <c r="E450" s="14">
        <v>3.7869792808569529</v>
      </c>
      <c r="F450" s="14">
        <v>3.7393760512549674</v>
      </c>
      <c r="G450" s="4">
        <v>4.1670253758129912</v>
      </c>
      <c r="H450" s="4">
        <v>4.1044403143433019</v>
      </c>
      <c r="I450" s="4">
        <v>4.27557495130399</v>
      </c>
      <c r="J450" s="4">
        <v>4.3020374453006403</v>
      </c>
      <c r="K450" s="4">
        <v>4.2218686338173512</v>
      </c>
      <c r="L450" s="4">
        <v>4.3159574460769772</v>
      </c>
      <c r="M450" s="4">
        <v>4.1760602256286345</v>
      </c>
      <c r="N450" s="4">
        <v>4.300610640955874</v>
      </c>
      <c r="O450" s="4">
        <v>4.318980931803897</v>
      </c>
      <c r="P450" s="4">
        <v>4.2834332754666713</v>
      </c>
      <c r="Q450" s="4">
        <v>4.2306076987946435</v>
      </c>
      <c r="R450" s="4">
        <v>4.1335986446696147</v>
      </c>
    </row>
    <row r="451" spans="1:18" x14ac:dyDescent="0.25">
      <c r="A451" s="2"/>
      <c r="B451" s="14"/>
      <c r="C451" s="14"/>
      <c r="D451" s="14"/>
      <c r="E451" s="14"/>
      <c r="F451" s="1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</row>
    <row r="452" spans="1:18" x14ac:dyDescent="0.25">
      <c r="A452" s="2" t="s">
        <v>87</v>
      </c>
      <c r="B452" s="14">
        <v>5.5980851844208601</v>
      </c>
      <c r="C452" s="14">
        <v>6.3269011979953591</v>
      </c>
      <c r="D452" s="14">
        <v>6.8160555402279668</v>
      </c>
      <c r="E452" s="14">
        <v>6.5775086808123397</v>
      </c>
      <c r="F452" s="14">
        <v>6.3540526973744269</v>
      </c>
      <c r="G452" s="4">
        <v>3.0351698737894752</v>
      </c>
      <c r="H452" s="4">
        <v>3.0010813548143265</v>
      </c>
      <c r="I452" s="4">
        <v>2.3960435788715437</v>
      </c>
      <c r="J452" s="4">
        <v>2.5005887122228381</v>
      </c>
      <c r="K452" s="4">
        <v>2.7099232311548529</v>
      </c>
      <c r="L452" s="4">
        <v>2.2790484815389807</v>
      </c>
      <c r="M452" s="4">
        <v>3.2415667981397238</v>
      </c>
      <c r="N452" s="4">
        <v>2.5812689501629862</v>
      </c>
      <c r="O452" s="4">
        <v>2.4604916995912745</v>
      </c>
      <c r="P452" s="4">
        <v>2.6116515990381486</v>
      </c>
      <c r="Q452" s="4">
        <v>2.8591196044384404</v>
      </c>
      <c r="R452" s="4">
        <v>3.2480823785384949</v>
      </c>
    </row>
    <row r="453" spans="1:18" x14ac:dyDescent="0.25">
      <c r="A453" s="2"/>
      <c r="B453" s="14"/>
      <c r="C453" s="14"/>
      <c r="D453" s="14"/>
      <c r="E453" s="14"/>
      <c r="F453" s="1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</row>
    <row r="454" spans="1:18" x14ac:dyDescent="0.25">
      <c r="A454" s="2" t="s">
        <v>88</v>
      </c>
      <c r="B454" s="14">
        <v>12.968464258630094</v>
      </c>
      <c r="C454" s="14">
        <v>10.955144958241361</v>
      </c>
      <c r="D454" s="14">
        <v>13.982810913283577</v>
      </c>
      <c r="E454" s="14">
        <v>11.480914791037094</v>
      </c>
      <c r="F454" s="14">
        <v>12.268252356814765</v>
      </c>
      <c r="G454" s="4">
        <v>7.5876969768997782</v>
      </c>
      <c r="H454" s="4">
        <v>7.181212984508595</v>
      </c>
      <c r="I454" s="4">
        <v>7.8030622685142204</v>
      </c>
      <c r="J454" s="4">
        <v>6.2451148847880704</v>
      </c>
      <c r="K454" s="4">
        <v>7.1417427589297038</v>
      </c>
      <c r="L454" s="4">
        <v>6.5822018667772015</v>
      </c>
      <c r="M454" s="4">
        <v>7.5667156504085451</v>
      </c>
      <c r="N454" s="4">
        <v>7.1059646571184869</v>
      </c>
      <c r="O454" s="4">
        <v>6.9908726480800469</v>
      </c>
      <c r="P454" s="4">
        <v>7.0418835672969777</v>
      </c>
      <c r="Q454" s="4">
        <v>7.667789797716507</v>
      </c>
      <c r="R454" s="4">
        <v>7.9613318072086452</v>
      </c>
    </row>
    <row r="455" spans="1:18" x14ac:dyDescent="0.25">
      <c r="A455" s="2"/>
      <c r="B455" s="14"/>
      <c r="C455" s="14"/>
      <c r="D455" s="14"/>
      <c r="E455" s="14"/>
      <c r="F455" s="1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</row>
    <row r="456" spans="1:18" x14ac:dyDescent="0.25">
      <c r="A456" s="2" t="s">
        <v>89</v>
      </c>
      <c r="B456" s="14">
        <v>1.2694276982136827</v>
      </c>
      <c r="C456" s="14">
        <v>1.0352124812657981</v>
      </c>
      <c r="D456" s="14">
        <v>0.94303416040672527</v>
      </c>
      <c r="E456" s="14">
        <v>1.1527382666895398</v>
      </c>
      <c r="F456" s="14">
        <v>1.0974331341377925</v>
      </c>
      <c r="G456" s="4">
        <v>0.97680934802656727</v>
      </c>
      <c r="H456" s="4">
        <v>1.1575410518354063</v>
      </c>
      <c r="I456" s="4">
        <v>0.82894771629458197</v>
      </c>
      <c r="J456" s="4">
        <v>0.92120596477261829</v>
      </c>
      <c r="K456" s="4">
        <v>0.96128728175326772</v>
      </c>
      <c r="L456" s="4">
        <v>0.8469179869201241</v>
      </c>
      <c r="M456" s="4">
        <v>0.80813169890706327</v>
      </c>
      <c r="N456" s="4">
        <v>0.57330698401085256</v>
      </c>
      <c r="O456" s="4">
        <v>0.70038077732832538</v>
      </c>
      <c r="P456" s="4">
        <v>0.7269814444978947</v>
      </c>
      <c r="Q456" s="4">
        <v>0.82409996121790585</v>
      </c>
      <c r="R456" s="4">
        <v>0.8794024653267597</v>
      </c>
    </row>
    <row r="457" spans="1:18" x14ac:dyDescent="0.25">
      <c r="A457" s="2"/>
      <c r="B457" s="14"/>
      <c r="C457" s="14"/>
      <c r="D457" s="14"/>
      <c r="E457" s="14"/>
      <c r="F457" s="1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</row>
    <row r="458" spans="1:18" x14ac:dyDescent="0.25">
      <c r="A458" s="2" t="s">
        <v>90</v>
      </c>
      <c r="B458" s="14">
        <v>2.4945427022328053</v>
      </c>
      <c r="C458" s="14">
        <v>2.2110885073911897</v>
      </c>
      <c r="D458" s="14">
        <v>2.5720741739530291</v>
      </c>
      <c r="E458" s="14">
        <v>2.2905451323028236</v>
      </c>
      <c r="F458" s="14">
        <v>2.3818653738127731</v>
      </c>
      <c r="G458" s="4">
        <v>2.1763832845710303</v>
      </c>
      <c r="H458" s="4">
        <v>3.1088006052341739</v>
      </c>
      <c r="I458" s="4">
        <v>2.4707447127315842</v>
      </c>
      <c r="J458" s="4">
        <v>2.0150182698822094</v>
      </c>
      <c r="K458" s="4">
        <v>2.3886562882269504</v>
      </c>
      <c r="L458" s="4">
        <v>1.6571304050826414</v>
      </c>
      <c r="M458" s="4">
        <v>2.2704719813564327</v>
      </c>
      <c r="N458" s="4">
        <v>1.7819223922740757</v>
      </c>
      <c r="O458" s="4">
        <v>1.599701369719742</v>
      </c>
      <c r="P458" s="4">
        <v>1.8011444779009387</v>
      </c>
      <c r="Q458" s="4">
        <v>1.5968896204640322</v>
      </c>
      <c r="R458" s="4">
        <v>2.2765175520817644</v>
      </c>
    </row>
    <row r="459" spans="1:18" x14ac:dyDescent="0.25">
      <c r="A459" s="2"/>
      <c r="B459" s="14"/>
      <c r="C459" s="14"/>
      <c r="D459" s="14"/>
      <c r="E459" s="14"/>
      <c r="F459" s="1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</row>
    <row r="460" spans="1:18" x14ac:dyDescent="0.25">
      <c r="A460" s="2" t="s">
        <v>15</v>
      </c>
      <c r="B460" s="14">
        <v>96.625032202499071</v>
      </c>
      <c r="C460" s="14">
        <v>96.774494528199369</v>
      </c>
      <c r="D460" s="14">
        <v>96.845051584183139</v>
      </c>
      <c r="E460" s="14">
        <v>97.241292487980857</v>
      </c>
      <c r="F460" s="14">
        <v>96.88912458723911</v>
      </c>
      <c r="G460" s="4">
        <v>97.116566999546663</v>
      </c>
      <c r="H460" s="4">
        <v>96.537442283258557</v>
      </c>
      <c r="I460" s="4">
        <v>97.438290039063645</v>
      </c>
      <c r="J460" s="4">
        <v>97.722676737678526</v>
      </c>
      <c r="K460" s="4">
        <v>97.261833414841064</v>
      </c>
      <c r="L460" s="4">
        <v>97.684447661858485</v>
      </c>
      <c r="M460" s="4">
        <v>97.408090641384447</v>
      </c>
      <c r="N460" s="4">
        <v>98.054675802683875</v>
      </c>
      <c r="O460" s="4">
        <v>98.131065130797296</v>
      </c>
      <c r="P460" s="4">
        <v>97.850326598067397</v>
      </c>
      <c r="Q460" s="4">
        <v>97.560052959729731</v>
      </c>
      <c r="R460" s="4">
        <v>97.037307096547977</v>
      </c>
    </row>
    <row r="461" spans="1:18" x14ac:dyDescent="0.25">
      <c r="A461" s="2"/>
      <c r="B461" s="14"/>
      <c r="C461" s="14"/>
      <c r="D461" s="14"/>
      <c r="E461" s="14"/>
      <c r="F461" s="1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</row>
    <row r="462" spans="1:18" x14ac:dyDescent="0.25">
      <c r="A462" s="2"/>
      <c r="B462" s="14"/>
      <c r="C462" s="14"/>
      <c r="D462" s="14"/>
      <c r="E462" s="14"/>
      <c r="F462" s="1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</row>
    <row r="463" spans="1:18" x14ac:dyDescent="0.25">
      <c r="A463" s="2" t="s">
        <v>91</v>
      </c>
      <c r="B463" s="14">
        <v>3.3749677975009496</v>
      </c>
      <c r="C463" s="14">
        <v>3.2255054718006235</v>
      </c>
      <c r="D463" s="14">
        <v>3.1549484158168615</v>
      </c>
      <c r="E463" s="14">
        <v>2.7587075120191655</v>
      </c>
      <c r="F463" s="14">
        <v>3.1108754127608997</v>
      </c>
      <c r="G463" s="4">
        <v>2.8834330004533268</v>
      </c>
      <c r="H463" s="4">
        <v>3.4625577167414621</v>
      </c>
      <c r="I463" s="4">
        <v>2.5617099609363816</v>
      </c>
      <c r="J463" s="4">
        <v>2.277323262321461</v>
      </c>
      <c r="K463" s="4">
        <v>2.7381665851589538</v>
      </c>
      <c r="L463" s="4">
        <v>2.315552338141492</v>
      </c>
      <c r="M463" s="4">
        <v>2.5919093586155619</v>
      </c>
      <c r="N463" s="4">
        <v>1.9453241973161319</v>
      </c>
      <c r="O463" s="4">
        <v>1.8689348692026999</v>
      </c>
      <c r="P463" s="4">
        <v>2.1496734019326205</v>
      </c>
      <c r="Q463" s="4">
        <v>2.4399470402702654</v>
      </c>
      <c r="R463" s="4">
        <v>2.9626929034520524</v>
      </c>
    </row>
    <row r="464" spans="1:18" x14ac:dyDescent="0.25">
      <c r="A464" s="2"/>
      <c r="B464" s="14"/>
      <c r="C464" s="14"/>
      <c r="D464" s="14"/>
      <c r="E464" s="14"/>
      <c r="F464" s="1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</row>
    <row r="465" spans="1:18" x14ac:dyDescent="0.25">
      <c r="A465" s="2"/>
      <c r="B465" s="14"/>
      <c r="C465" s="14"/>
      <c r="D465" s="14"/>
      <c r="E465" s="14"/>
      <c r="F465" s="14"/>
      <c r="G465" s="4"/>
      <c r="H465" s="4"/>
      <c r="I465" s="4"/>
      <c r="J465" s="4"/>
      <c r="K465" s="4"/>
      <c r="L465" s="4"/>
      <c r="M465" s="4"/>
      <c r="N465" s="4"/>
      <c r="O465" s="4"/>
      <c r="P465" s="4"/>
    </row>
    <row r="466" spans="1:18" x14ac:dyDescent="0.25">
      <c r="A466" s="2" t="s">
        <v>92</v>
      </c>
      <c r="B466" s="14">
        <v>100.00000000000001</v>
      </c>
      <c r="C466" s="14">
        <v>100</v>
      </c>
      <c r="D466" s="14">
        <v>100</v>
      </c>
      <c r="E466" s="14">
        <v>100.00000000000003</v>
      </c>
      <c r="F466" s="14">
        <v>100.00000000000001</v>
      </c>
      <c r="G466" s="4">
        <v>99.999999999999986</v>
      </c>
      <c r="H466" s="4">
        <v>100.00000000000001</v>
      </c>
      <c r="I466" s="4">
        <v>100.00000000000003</v>
      </c>
      <c r="J466" s="4">
        <v>99.999999999999986</v>
      </c>
      <c r="K466" s="4">
        <v>100.00000000000001</v>
      </c>
      <c r="L466" s="4">
        <v>99.999999999999972</v>
      </c>
      <c r="M466" s="4">
        <v>100.00000000000001</v>
      </c>
      <c r="N466" s="4">
        <v>100</v>
      </c>
      <c r="O466" s="4">
        <v>100</v>
      </c>
      <c r="P466" s="4">
        <v>100.00000000000001</v>
      </c>
      <c r="Q466" s="4">
        <v>100</v>
      </c>
      <c r="R466" s="4">
        <v>100.00000000000003</v>
      </c>
    </row>
    <row r="467" spans="1:18" x14ac:dyDescent="0.25">
      <c r="A467" s="2"/>
      <c r="B467" s="14"/>
      <c r="C467" s="14"/>
      <c r="D467" s="14"/>
      <c r="E467" s="14"/>
      <c r="F467" s="14"/>
      <c r="G467" s="4"/>
      <c r="H467" s="4"/>
      <c r="I467" s="4"/>
      <c r="J467" s="4"/>
      <c r="K467" s="4"/>
      <c r="L467" s="4"/>
      <c r="M467" s="4"/>
      <c r="N467" s="4"/>
      <c r="O467" s="4"/>
      <c r="P467" s="4"/>
    </row>
    <row r="468" spans="1:18" x14ac:dyDescent="0.25">
      <c r="A468" s="2"/>
      <c r="B468" s="14"/>
      <c r="C468" s="14"/>
      <c r="D468" s="14"/>
      <c r="E468" s="14"/>
      <c r="F468" s="14"/>
      <c r="G468" s="4"/>
      <c r="H468" s="4"/>
      <c r="I468" s="4"/>
      <c r="J468" s="4"/>
      <c r="K468" s="4"/>
      <c r="L468" s="4"/>
      <c r="M468" s="4"/>
    </row>
    <row r="469" spans="1:18" x14ac:dyDescent="0.25">
      <c r="A469" s="2"/>
      <c r="B469" s="14"/>
      <c r="C469" s="14"/>
      <c r="D469" s="14"/>
      <c r="E469" s="14"/>
      <c r="F469" s="14"/>
      <c r="G469" s="4"/>
      <c r="H469" s="4"/>
      <c r="I469" s="4"/>
      <c r="J469" s="4"/>
      <c r="K469" s="4"/>
      <c r="L469" s="4"/>
      <c r="M469" s="4"/>
    </row>
    <row r="470" spans="1:18" ht="15.75" x14ac:dyDescent="0.25">
      <c r="A470" s="1" t="s">
        <v>101</v>
      </c>
      <c r="B470" s="16"/>
      <c r="C470" s="16"/>
      <c r="D470" s="16"/>
      <c r="E470" s="16"/>
      <c r="F470" s="16"/>
      <c r="G470" s="4"/>
      <c r="H470" s="4"/>
      <c r="I470" s="4"/>
      <c r="J470" s="4"/>
      <c r="K470" s="4"/>
      <c r="L470" s="4"/>
      <c r="M470" s="4"/>
    </row>
    <row r="471" spans="1:18" ht="15.75" x14ac:dyDescent="0.25">
      <c r="A471" s="2" t="s">
        <v>99</v>
      </c>
      <c r="B471" s="1">
        <v>2019</v>
      </c>
      <c r="C471" s="20"/>
      <c r="D471" s="20"/>
      <c r="E471" s="20"/>
      <c r="F471" s="20"/>
      <c r="G471" s="1">
        <v>2020</v>
      </c>
      <c r="H471" s="5"/>
      <c r="I471" s="4"/>
      <c r="J471" s="4"/>
      <c r="K471" s="4"/>
      <c r="L471" s="1">
        <v>2021</v>
      </c>
      <c r="M471" s="4"/>
      <c r="Q471" s="1">
        <v>2022</v>
      </c>
    </row>
    <row r="472" spans="1:18" x14ac:dyDescent="0.25">
      <c r="A472" s="2" t="s">
        <v>102</v>
      </c>
      <c r="B472" s="20" t="s">
        <v>2</v>
      </c>
      <c r="C472" s="20" t="s">
        <v>3</v>
      </c>
      <c r="D472" s="20" t="s">
        <v>4</v>
      </c>
      <c r="E472" s="20" t="s">
        <v>5</v>
      </c>
      <c r="F472" s="20" t="s">
        <v>6</v>
      </c>
      <c r="G472" s="5" t="s">
        <v>2</v>
      </c>
      <c r="H472" s="5" t="s">
        <v>3</v>
      </c>
      <c r="I472" s="7" t="s">
        <v>4</v>
      </c>
      <c r="J472" s="7" t="s">
        <v>5</v>
      </c>
      <c r="K472" s="7" t="s">
        <v>6</v>
      </c>
      <c r="L472" s="7" t="s">
        <v>2</v>
      </c>
      <c r="M472" s="7" t="s">
        <v>3</v>
      </c>
      <c r="N472" s="21" t="s">
        <v>4</v>
      </c>
      <c r="O472" s="21" t="s">
        <v>5</v>
      </c>
      <c r="P472" s="21" t="s">
        <v>6</v>
      </c>
      <c r="Q472" s="21" t="s">
        <v>2</v>
      </c>
      <c r="R472" s="21" t="s">
        <v>3</v>
      </c>
    </row>
    <row r="473" spans="1:18" x14ac:dyDescent="0.25">
      <c r="A473" s="2"/>
      <c r="B473" s="14"/>
      <c r="C473" s="14"/>
      <c r="D473" s="14"/>
      <c r="E473" s="14"/>
      <c r="F473" s="14"/>
      <c r="G473" s="4"/>
      <c r="H473" s="4"/>
      <c r="I473" s="4"/>
      <c r="J473" s="4"/>
      <c r="K473" s="4"/>
      <c r="L473" s="4"/>
      <c r="M473" s="4"/>
    </row>
    <row r="474" spans="1:18" x14ac:dyDescent="0.25">
      <c r="A474" s="2"/>
      <c r="B474" s="14"/>
      <c r="C474" s="14"/>
      <c r="D474" s="14"/>
      <c r="E474" s="14"/>
      <c r="F474" s="14"/>
      <c r="G474" s="4"/>
      <c r="H474" s="4"/>
      <c r="I474" s="4"/>
      <c r="J474" s="4"/>
      <c r="K474" s="4"/>
      <c r="L474" s="4"/>
      <c r="M474" s="4"/>
    </row>
    <row r="475" spans="1:18" x14ac:dyDescent="0.25">
      <c r="A475" s="2" t="s">
        <v>83</v>
      </c>
      <c r="B475" s="14"/>
      <c r="C475" s="14"/>
      <c r="D475" s="14"/>
      <c r="E475" s="14"/>
      <c r="F475" s="14"/>
      <c r="G475" s="4"/>
      <c r="H475" s="4"/>
      <c r="I475" s="4"/>
      <c r="J475" s="4"/>
      <c r="K475" s="4"/>
      <c r="L475" s="4"/>
      <c r="M475" s="4"/>
    </row>
    <row r="476" spans="1:18" x14ac:dyDescent="0.25">
      <c r="A476" s="2"/>
      <c r="B476" s="14"/>
      <c r="C476" s="14"/>
      <c r="D476" s="14"/>
      <c r="E476" s="14"/>
      <c r="F476" s="14"/>
      <c r="G476" s="4"/>
      <c r="H476" s="4"/>
      <c r="I476" s="4"/>
      <c r="J476" s="4"/>
      <c r="K476" s="4"/>
      <c r="L476" s="4"/>
      <c r="M476" s="4"/>
    </row>
    <row r="477" spans="1:18" x14ac:dyDescent="0.25">
      <c r="A477" s="2" t="s">
        <v>84</v>
      </c>
      <c r="B477" s="14">
        <v>66.49161045909436</v>
      </c>
      <c r="C477" s="14">
        <v>68.792375128198529</v>
      </c>
      <c r="D477" s="14">
        <v>61.599814025148007</v>
      </c>
      <c r="E477" s="14">
        <v>62.811779581572736</v>
      </c>
      <c r="F477" s="14">
        <v>65.059634133399584</v>
      </c>
      <c r="G477" s="4">
        <v>69.784738712233676</v>
      </c>
      <c r="H477" s="4">
        <v>66.972417086760842</v>
      </c>
      <c r="I477" s="4">
        <v>70.483471631321962</v>
      </c>
      <c r="J477" s="4">
        <v>70.184544686298182</v>
      </c>
      <c r="K477" s="4">
        <v>69.439157293756068</v>
      </c>
      <c r="L477" s="4">
        <v>70.898062657932329</v>
      </c>
      <c r="M477" s="4">
        <v>65.919522955031312</v>
      </c>
      <c r="N477" s="4">
        <v>68.385101243905879</v>
      </c>
      <c r="O477" s="4">
        <v>69.745131007083543</v>
      </c>
      <c r="P477" s="4">
        <v>68.885154039939508</v>
      </c>
      <c r="Q477" s="4">
        <v>70.000864344265125</v>
      </c>
      <c r="R477" s="4">
        <v>65.590441211082009</v>
      </c>
    </row>
    <row r="478" spans="1:18" x14ac:dyDescent="0.25">
      <c r="A478" s="2"/>
      <c r="B478" s="14"/>
      <c r="C478" s="14"/>
      <c r="D478" s="14"/>
      <c r="E478" s="14"/>
      <c r="F478" s="1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</row>
    <row r="479" spans="1:18" x14ac:dyDescent="0.25">
      <c r="A479" s="2" t="s">
        <v>85</v>
      </c>
      <c r="B479" s="14"/>
      <c r="C479" s="14"/>
      <c r="D479" s="14"/>
      <c r="E479" s="14"/>
      <c r="F479" s="1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</row>
    <row r="480" spans="1:18" x14ac:dyDescent="0.25">
      <c r="A480" s="2"/>
      <c r="B480" s="14"/>
      <c r="C480" s="14"/>
      <c r="D480" s="14"/>
      <c r="E480" s="14"/>
      <c r="F480" s="1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</row>
    <row r="481" spans="1:18" x14ac:dyDescent="0.25">
      <c r="A481" s="2" t="s">
        <v>86</v>
      </c>
      <c r="B481" s="14">
        <v>3.4995584452154942</v>
      </c>
      <c r="C481" s="14">
        <v>3.6206513225367645</v>
      </c>
      <c r="D481" s="14">
        <v>3.2420954750077899</v>
      </c>
      <c r="E481" s="14">
        <v>3.30588313587225</v>
      </c>
      <c r="F481" s="14">
        <v>3.424191270178925</v>
      </c>
      <c r="G481" s="4">
        <v>3.6728809848544048</v>
      </c>
      <c r="H481" s="4">
        <v>3.5248640571979393</v>
      </c>
      <c r="I481" s="4">
        <v>3.7828590138427471</v>
      </c>
      <c r="J481" s="4">
        <v>3.6939234045420091</v>
      </c>
      <c r="K481" s="4">
        <v>3.6713161672694477</v>
      </c>
      <c r="L481" s="4">
        <v>3.7314769819964386</v>
      </c>
      <c r="M481" s="4">
        <v>3.4694485765805965</v>
      </c>
      <c r="N481" s="4">
        <v>3.5992158549424147</v>
      </c>
      <c r="O481" s="4">
        <v>3.6707963687938716</v>
      </c>
      <c r="P481" s="4">
        <v>3.6255344231547117</v>
      </c>
      <c r="Q481" s="4">
        <v>3.6842560181192177</v>
      </c>
      <c r="R481" s="4">
        <v>3.4521284847937905</v>
      </c>
    </row>
    <row r="482" spans="1:18" x14ac:dyDescent="0.25">
      <c r="A482" s="2"/>
      <c r="B482" s="14"/>
      <c r="C482" s="14"/>
      <c r="D482" s="14"/>
      <c r="E482" s="14"/>
      <c r="F482" s="1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</row>
    <row r="483" spans="1:18" x14ac:dyDescent="0.25">
      <c r="A483" s="2" t="s">
        <v>87</v>
      </c>
      <c r="B483" s="14">
        <v>5.0206367696756047</v>
      </c>
      <c r="C483" s="14">
        <v>6.2408731688638879</v>
      </c>
      <c r="D483" s="14">
        <v>7.4371511001845105</v>
      </c>
      <c r="E483" s="14">
        <v>7.1029697894083723</v>
      </c>
      <c r="F483" s="14">
        <v>6.4299465928354822</v>
      </c>
      <c r="G483" s="4">
        <v>3.5360542376112867</v>
      </c>
      <c r="H483" s="4">
        <v>3.2287845152328276</v>
      </c>
      <c r="I483" s="4">
        <v>2.7590639366397425</v>
      </c>
      <c r="J483" s="4">
        <v>3.0395537833439192</v>
      </c>
      <c r="K483" s="4">
        <v>3.1555867141969016</v>
      </c>
      <c r="L483" s="4">
        <v>3.0442146609659533</v>
      </c>
      <c r="M483" s="4">
        <v>4.2039486588526627</v>
      </c>
      <c r="N483" s="4">
        <v>3.6911482200725931</v>
      </c>
      <c r="O483" s="4">
        <v>3.5514534648374072</v>
      </c>
      <c r="P483" s="4">
        <v>3.593383110551271</v>
      </c>
      <c r="Q483" s="4">
        <v>3.6208567237932319</v>
      </c>
      <c r="R483" s="4">
        <v>4.2150054415415017</v>
      </c>
    </row>
    <row r="484" spans="1:18" x14ac:dyDescent="0.25">
      <c r="A484" s="2"/>
      <c r="B484" s="14"/>
      <c r="C484" s="14"/>
      <c r="D484" s="14"/>
      <c r="E484" s="14"/>
      <c r="F484" s="1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</row>
    <row r="485" spans="1:18" x14ac:dyDescent="0.25">
      <c r="A485" s="2" t="s">
        <v>88</v>
      </c>
      <c r="B485" s="14">
        <v>11.630753437675308</v>
      </c>
      <c r="C485" s="14">
        <v>10.806185854864545</v>
      </c>
      <c r="D485" s="14">
        <v>15.256958654993714</v>
      </c>
      <c r="E485" s="14">
        <v>12.398097041422188</v>
      </c>
      <c r="F485" s="14">
        <v>12.414955742033703</v>
      </c>
      <c r="G485" s="4">
        <v>8.8398703086026433</v>
      </c>
      <c r="H485" s="4">
        <v>7.7260782176979017</v>
      </c>
      <c r="I485" s="4">
        <v>8.9852905390608093</v>
      </c>
      <c r="J485" s="4">
        <v>7.5911574273248199</v>
      </c>
      <c r="K485" s="4">
        <v>8.2852711865784663</v>
      </c>
      <c r="L485" s="4">
        <v>8.7921058224920863</v>
      </c>
      <c r="M485" s="4">
        <v>9.8131817393705063</v>
      </c>
      <c r="N485" s="4">
        <v>10.161346726138513</v>
      </c>
      <c r="O485" s="4">
        <v>10.090568032554311</v>
      </c>
      <c r="P485" s="4">
        <v>9.7001494330070166</v>
      </c>
      <c r="Q485" s="4">
        <v>9.7106704464530686</v>
      </c>
      <c r="R485" s="4">
        <v>10.331344152792452</v>
      </c>
    </row>
    <row r="486" spans="1:18" x14ac:dyDescent="0.25">
      <c r="A486" s="2"/>
      <c r="B486" s="14"/>
      <c r="C486" s="14"/>
      <c r="D486" s="14"/>
      <c r="E486" s="14"/>
      <c r="F486" s="1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</row>
    <row r="487" spans="1:18" x14ac:dyDescent="0.25">
      <c r="A487" s="2" t="s">
        <v>89</v>
      </c>
      <c r="B487" s="14">
        <v>2.0011690871755929</v>
      </c>
      <c r="C487" s="14">
        <v>1.775147823853664</v>
      </c>
      <c r="D487" s="14">
        <v>1.8489863405653235</v>
      </c>
      <c r="E487" s="14">
        <v>2.1820560346228266</v>
      </c>
      <c r="F487" s="14">
        <v>1.9541445423179233</v>
      </c>
      <c r="G487" s="4">
        <v>2.0784539173902941</v>
      </c>
      <c r="H487" s="4">
        <v>2.589919520769612</v>
      </c>
      <c r="I487" s="4">
        <v>2.114613496122578</v>
      </c>
      <c r="J487" s="4">
        <v>2.4802429192629338</v>
      </c>
      <c r="K487" s="4">
        <v>2.3091898296081705</v>
      </c>
      <c r="L487" s="4">
        <v>2.116388789122837</v>
      </c>
      <c r="M487" s="4">
        <v>2.4614923983964356</v>
      </c>
      <c r="N487" s="4">
        <v>1.9351980778540512</v>
      </c>
      <c r="O487" s="4">
        <v>2.3922346659419138</v>
      </c>
      <c r="P487" s="4">
        <v>2.2252065626721484</v>
      </c>
      <c r="Q487" s="4">
        <v>2.1038940040714373</v>
      </c>
      <c r="R487" s="4">
        <v>2.2870134830727675</v>
      </c>
    </row>
    <row r="488" spans="1:18" x14ac:dyDescent="0.25">
      <c r="A488" s="2"/>
      <c r="B488" s="14"/>
      <c r="C488" s="14"/>
      <c r="D488" s="14"/>
      <c r="E488" s="14"/>
      <c r="F488" s="1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</row>
    <row r="489" spans="1:18" x14ac:dyDescent="0.25">
      <c r="A489" s="2" t="s">
        <v>90</v>
      </c>
      <c r="B489" s="14">
        <v>6.0699314958834947</v>
      </c>
      <c r="C489" s="14">
        <v>5.9266641694010094</v>
      </c>
      <c r="D489" s="14">
        <v>7.6516048398172165</v>
      </c>
      <c r="E489" s="14">
        <v>7.5021901100763095</v>
      </c>
      <c r="F489" s="14">
        <v>6.7576944971302666</v>
      </c>
      <c r="G489" s="4">
        <v>6.860177012652759</v>
      </c>
      <c r="H489" s="4">
        <v>9.5069852015294334</v>
      </c>
      <c r="I489" s="4">
        <v>8.7735350419436653</v>
      </c>
      <c r="J489" s="4">
        <v>8.2922029093265657</v>
      </c>
      <c r="K489" s="4">
        <v>8.267803588592848</v>
      </c>
      <c r="L489" s="4">
        <v>6.3230331567314781</v>
      </c>
      <c r="M489" s="4">
        <v>8.3529982615599732</v>
      </c>
      <c r="N489" s="4">
        <v>7.45924832306636</v>
      </c>
      <c r="O489" s="4">
        <v>7.4363949159193625</v>
      </c>
      <c r="P489" s="4">
        <v>7.3471970977452923</v>
      </c>
      <c r="Q489" s="4">
        <v>5.6078061621001183</v>
      </c>
      <c r="R489" s="4">
        <v>7.5922673311391691</v>
      </c>
    </row>
    <row r="490" spans="1:18" x14ac:dyDescent="0.25">
      <c r="A490" s="2"/>
      <c r="B490" s="14"/>
      <c r="C490" s="14"/>
      <c r="D490" s="14"/>
      <c r="E490" s="14"/>
      <c r="F490" s="1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</row>
    <row r="491" spans="1:18" x14ac:dyDescent="0.25">
      <c r="A491" s="2" t="s">
        <v>15</v>
      </c>
      <c r="B491" s="14">
        <v>94.71365969471988</v>
      </c>
      <c r="C491" s="14">
        <v>97.16189746771839</v>
      </c>
      <c r="D491" s="14">
        <v>97.036610435716568</v>
      </c>
      <c r="E491" s="14">
        <v>95.302975692974684</v>
      </c>
      <c r="F491" s="14">
        <v>96.04056677789589</v>
      </c>
      <c r="G491" s="4">
        <v>94.772175173345047</v>
      </c>
      <c r="H491" s="4">
        <v>93.549048599188566</v>
      </c>
      <c r="I491" s="4">
        <v>96.898833658931508</v>
      </c>
      <c r="J491" s="4">
        <v>95.281625130098419</v>
      </c>
      <c r="K491" s="4">
        <v>95.128324780001918</v>
      </c>
      <c r="L491" s="4">
        <v>94.905282069241125</v>
      </c>
      <c r="M491" s="4">
        <v>94.22059258979148</v>
      </c>
      <c r="N491" s="4">
        <v>95.231258445979819</v>
      </c>
      <c r="O491" s="4">
        <v>96.886578455130419</v>
      </c>
      <c r="P491" s="4">
        <v>95.376624667069947</v>
      </c>
      <c r="Q491" s="4">
        <v>94.728347698802196</v>
      </c>
      <c r="R491" s="4">
        <v>93.468200104421697</v>
      </c>
    </row>
    <row r="492" spans="1:18" x14ac:dyDescent="0.25">
      <c r="A492" s="2"/>
      <c r="B492" s="14"/>
      <c r="C492" s="14"/>
      <c r="D492" s="14"/>
      <c r="E492" s="14"/>
      <c r="F492" s="1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</row>
    <row r="493" spans="1:18" x14ac:dyDescent="0.25">
      <c r="A493" s="2"/>
      <c r="B493" s="14"/>
      <c r="C493" s="14"/>
      <c r="D493" s="14"/>
      <c r="E493" s="14"/>
      <c r="F493" s="1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</row>
    <row r="494" spans="1:18" x14ac:dyDescent="0.25">
      <c r="A494" s="2" t="s">
        <v>91</v>
      </c>
      <c r="B494" s="14">
        <v>5.2863403052801203</v>
      </c>
      <c r="C494" s="14">
        <v>2.8381025322816069</v>
      </c>
      <c r="D494" s="14">
        <v>2.9633895642834238</v>
      </c>
      <c r="E494" s="14">
        <v>4.6970243070253064</v>
      </c>
      <c r="F494" s="14">
        <v>3.95943322210411</v>
      </c>
      <c r="G494" s="4">
        <v>5.2278248266549427</v>
      </c>
      <c r="H494" s="4">
        <v>6.4509514008114515</v>
      </c>
      <c r="I494" s="4">
        <v>3.1011663410685184</v>
      </c>
      <c r="J494" s="4">
        <v>4.7183748699015906</v>
      </c>
      <c r="K494" s="4">
        <v>4.8716752199981093</v>
      </c>
      <c r="L494" s="4">
        <v>5.0947179307588932</v>
      </c>
      <c r="M494" s="4">
        <v>5.7794074102085213</v>
      </c>
      <c r="N494" s="4">
        <v>4.7687415540201918</v>
      </c>
      <c r="O494" s="4">
        <v>3.1134215448695857</v>
      </c>
      <c r="P494" s="4">
        <v>4.6233753329300642</v>
      </c>
      <c r="Q494" s="4">
        <v>5.2716523011978058</v>
      </c>
      <c r="R494" s="4">
        <v>6.5317998955783327</v>
      </c>
    </row>
    <row r="495" spans="1:18" x14ac:dyDescent="0.25">
      <c r="A495" s="2"/>
      <c r="B495" s="14"/>
      <c r="C495" s="14"/>
      <c r="D495" s="14"/>
      <c r="E495" s="14"/>
      <c r="F495" s="14"/>
      <c r="G495" s="4"/>
      <c r="H495" s="4"/>
      <c r="I495" s="4"/>
      <c r="J495" s="4"/>
      <c r="K495" s="4"/>
      <c r="L495" s="4"/>
      <c r="M495" s="4"/>
      <c r="N495" s="4"/>
      <c r="O495" s="4"/>
      <c r="P495" s="4"/>
    </row>
    <row r="496" spans="1:18" x14ac:dyDescent="0.25">
      <c r="A496" s="2"/>
      <c r="B496" s="14"/>
      <c r="C496" s="14"/>
      <c r="D496" s="14"/>
      <c r="E496" s="14"/>
      <c r="F496" s="14"/>
      <c r="G496" s="4"/>
      <c r="H496" s="4"/>
      <c r="I496" s="4"/>
      <c r="J496" s="4"/>
      <c r="K496" s="4"/>
      <c r="L496" s="4"/>
      <c r="M496" s="4"/>
      <c r="N496" s="4"/>
      <c r="O496" s="4"/>
      <c r="P496" s="4"/>
    </row>
    <row r="497" spans="1:18" x14ac:dyDescent="0.25">
      <c r="A497" s="2" t="s">
        <v>92</v>
      </c>
      <c r="B497" s="14">
        <v>100</v>
      </c>
      <c r="C497" s="14">
        <v>100</v>
      </c>
      <c r="D497" s="14">
        <v>100</v>
      </c>
      <c r="E497" s="14">
        <v>100</v>
      </c>
      <c r="F497" s="14">
        <v>100</v>
      </c>
      <c r="G497" s="4">
        <v>99.999999999999986</v>
      </c>
      <c r="H497" s="4">
        <v>100.00000000000001</v>
      </c>
      <c r="I497" s="4">
        <v>100.00000000000003</v>
      </c>
      <c r="J497" s="4">
        <v>100.00000000000001</v>
      </c>
      <c r="K497" s="4">
        <v>100.00000000000003</v>
      </c>
      <c r="L497" s="4">
        <v>100.00000000000001</v>
      </c>
      <c r="M497" s="4">
        <v>100</v>
      </c>
      <c r="N497" s="4">
        <v>100.00000000000001</v>
      </c>
      <c r="O497" s="4">
        <v>100</v>
      </c>
      <c r="P497" s="4">
        <v>100.00000000000001</v>
      </c>
      <c r="Q497" s="4">
        <v>100</v>
      </c>
      <c r="R497" s="4">
        <v>100.00000000000003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Exp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HP</dc:creator>
  <cp:keywords/>
  <dc:description/>
  <cp:lastModifiedBy>HP</cp:lastModifiedBy>
  <cp:revision/>
  <dcterms:created xsi:type="dcterms:W3CDTF">2022-03-21T10:09:31Z</dcterms:created>
  <dcterms:modified xsi:type="dcterms:W3CDTF">2022-11-10T11:50:00Z</dcterms:modified>
  <cp:category/>
  <cp:contentStatus/>
</cp:coreProperties>
</file>